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05_基金/23_GS LFA/2021年度以降次期プロジェクト/企画/助成プログラム/応募要項/助成タイプＢ/最終版/"/>
    </mc:Choice>
  </mc:AlternateContent>
  <xr:revisionPtr revIDLastSave="28" documentId="8_{4508D97C-0E00-4EBB-B07F-416975024E93}" xr6:coauthVersionLast="46" xr6:coauthVersionMax="46" xr10:uidLastSave="{DC6003DF-187C-4035-8913-4D7BC28C21AF}"/>
  <bookViews>
    <workbookView xWindow="-108" yWindow="-108" windowWidth="23256" windowHeight="12576" xr2:uid="{BBBD6D16-B409-4950-86EF-BB9A7BA562D0}"/>
  </bookViews>
  <sheets>
    <sheet name="記入例" sheetId="6" r:id="rId1"/>
    <sheet name="事業費内訳書" sheetId="2" r:id="rId2"/>
    <sheet name="事務局確認用" sheetId="7" r:id="rId3"/>
    <sheet name="費目内訳例" sheetId="5" r:id="rId4"/>
  </sheets>
  <definedNames>
    <definedName name="_xlnm.Print_Area" localSheetId="1">事業費内訳書!$A$1:$E$42</definedName>
    <definedName name="_xlnm.Print_Area" localSheetId="2">事務局確認用!$A$1:$E$14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2" l="1"/>
  <c r="C40" i="2"/>
  <c r="B7" i="7"/>
  <c r="B3" i="7"/>
  <c r="C8" i="7" l="1"/>
  <c r="C9" i="7"/>
  <c r="C10" i="7"/>
  <c r="C11" i="7"/>
  <c r="C12" i="7"/>
  <c r="C13" i="7"/>
  <c r="C7" i="7"/>
  <c r="B9" i="7"/>
  <c r="B8" i="7"/>
  <c r="B10" i="7"/>
  <c r="B11" i="7"/>
  <c r="B12" i="7"/>
  <c r="B13" i="7"/>
  <c r="C13" i="6"/>
  <c r="C13" i="2"/>
  <c r="B41" i="2" s="1"/>
  <c r="B14" i="7" l="1"/>
  <c r="D12" i="7" s="1"/>
  <c r="C14" i="7"/>
  <c r="E7" i="7" s="1"/>
  <c r="C27" i="6"/>
  <c r="B27" i="6"/>
  <c r="C41" i="2"/>
  <c r="D7" i="7" l="1"/>
  <c r="C29" i="6"/>
  <c r="D13" i="7"/>
  <c r="D11" i="7"/>
  <c r="D10" i="7"/>
  <c r="E10" i="7"/>
  <c r="E11" i="7"/>
  <c r="D9" i="7"/>
  <c r="D8" i="7"/>
  <c r="E12" i="7"/>
  <c r="E9" i="7"/>
  <c r="E13" i="7"/>
  <c r="E8" i="7"/>
  <c r="B29" i="6"/>
  <c r="D14" i="7" l="1"/>
  <c r="E1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  <author>Kuroki</author>
  </authors>
  <commentList>
    <comment ref="E10" authorId="0" shapeId="0" xr:uid="{1E92A087-1EFF-4383-82A8-0E048239F02E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  <comment ref="E17" authorId="1" shapeId="0" xr:uid="{F9B5E217-A6F4-4DB9-875C-D832EAD8A9F5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※各費目について、本申請で選択頂いた《対象の取り組み》に対するいずれの実施項目に分類されるか、プルダウンメニューより選択してください。
①学習支援の支援内容の強化（例：外国ルーツの子ども向けの学習支援開発）
②居場所拠点の支援内容の強化（例：居場所に通う子ども向けの体験機会の創出）
③ネットワーク・アウトリーチ強化
（例：アウトリーチスタッフ追加、行政や地域とネットワークを作るコミュニティソーシャルワーカー追加）
④採用・研修強化（例：スキルを持ったスタッフ採用、ボランティア研修導入）
⑤仕組み・ツール強化/導入（例：指導方法、教材導入、システム等）
※既存の支援に組み込む
⑥子どもへの新規支援拡充（例：プレイパークの開設、オンライン支援）
※既存の支援とは別で新しく始める
⑦共通経費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  <author>Kuroki</author>
  </authors>
  <commentList>
    <comment ref="E10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  <comment ref="E24" authorId="1" shapeId="0" xr:uid="{3EAB4D19-4BD3-4833-8136-C8F80D813051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※各費目について、本申請で選択頂いた《対象の取り組み》に対するいずれの実施項目に分類されるか、プルダウンメニューより選択してください。
①学習支援の支援内容の強化（例：外国ルーツの子ども向けの学習支援開発）
②居場所拠点の支援内容の強化（例：居場所に通う子ども向けの体験機会の創出）
③ネットワーク・アウトリーチ強化
（例：アウトリーチスタッフ追加、行政や地域とネットワークを作るコミュニティソーシャルワーカー追加）
④採用・研修強化（例：スキルを持ったスタッフ採用、ボランティア研修導入）
⑤仕組み・ツール強化/導入（例：指導方法、教材導入、システム等）
※既存の支援に組み込む
⑥子どもへの新規支援拡充（例：プレイパークの開設、オンライン支援）
※既存の支援とは別で新しく始める
⑦共通経費
</t>
        </r>
      </text>
    </comment>
  </commentList>
</comments>
</file>

<file path=xl/sharedStrings.xml><?xml version="1.0" encoding="utf-8"?>
<sst xmlns="http://schemas.openxmlformats.org/spreadsheetml/2006/main" count="130" uniqueCount="103">
  <si>
    <t>費目 </t>
  </si>
  <si>
    <t>合計</t>
    <phoneticPr fontId="1"/>
  </si>
  <si>
    <t>費目内訳例</t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</si>
  <si>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</si>
  <si>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</si>
  <si>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</si>
  <si>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</si>
  <si>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</si>
  <si>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</si>
  <si>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</si>
  <si>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</si>
  <si>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</si>
  <si>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</si>
  <si>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</si>
  <si>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</si>
  <si>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</si>
  <si>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消耗品費</t>
  </si>
  <si>
    <t>人件費</t>
    <phoneticPr fontId="1"/>
  </si>
  <si>
    <t>備品費</t>
    <rPh sb="0" eb="2">
      <t>ビヒン</t>
    </rPh>
    <rPh sb="2" eb="3">
      <t>ヒ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</si>
  <si>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</si>
  <si>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</si>
  <si>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</si>
  <si>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</si>
  <si>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法人名</t>
    <rPh sb="0" eb="2">
      <t>ホウジン</t>
    </rPh>
    <rPh sb="2" eb="3">
      <t>メイ</t>
    </rPh>
    <phoneticPr fontId="1"/>
  </si>
  <si>
    <t>ゴールドマン・サックス　地域協働型子ども包括支援基金</t>
    <phoneticPr fontId="1"/>
  </si>
  <si>
    <t>《助成タイプA》地域協働型子ども包括支援構築・組織基盤強化</t>
    <phoneticPr fontId="1"/>
  </si>
  <si>
    <t>※ 収入の本助成金と支出の「助成金充当額　合計」は同額になるよう記載してください</t>
    <phoneticPr fontId="1"/>
  </si>
  <si>
    <t>内容
（項目、単価、算出根拠など）</t>
    <phoneticPr fontId="1"/>
  </si>
  <si>
    <t>実施項目分類</t>
    <rPh sb="0" eb="2">
      <t>ジッシ</t>
    </rPh>
    <rPh sb="2" eb="4">
      <t>コウモク</t>
    </rPh>
    <rPh sb="4" eb="6">
      <t>ブンルイ</t>
    </rPh>
    <phoneticPr fontId="1"/>
  </si>
  <si>
    <t>申請事業
全体予算額 </t>
    <rPh sb="0" eb="4">
      <t>シンセイジギョウ</t>
    </rPh>
    <rPh sb="5" eb="7">
      <t>ゼンタイ</t>
    </rPh>
    <phoneticPr fontId="1"/>
  </si>
  <si>
    <t>【事務局確認欄】</t>
    <rPh sb="1" eb="4">
      <t>ジムキョク</t>
    </rPh>
    <rPh sb="4" eb="7">
      <t>カクニンラン</t>
    </rPh>
    <phoneticPr fontId="1"/>
  </si>
  <si>
    <t>助成金充当額計</t>
    <rPh sb="0" eb="3">
      <t>ジョセイキン</t>
    </rPh>
    <rPh sb="3" eb="6">
      <t>ジュウトウガク</t>
    </rPh>
    <rPh sb="6" eb="7">
      <t>ケイ</t>
    </rPh>
    <phoneticPr fontId="1"/>
  </si>
  <si>
    <t>助成金充当合計額に対する割合（％）</t>
    <rPh sb="0" eb="3">
      <t>ジョセイキン</t>
    </rPh>
    <rPh sb="3" eb="8">
      <t>ジュウトウゴウケイガク</t>
    </rPh>
    <rPh sb="9" eb="10">
      <t>タイ</t>
    </rPh>
    <rPh sb="12" eb="14">
      <t>ワリアイ</t>
    </rPh>
    <phoneticPr fontId="1"/>
  </si>
  <si>
    <t>人件費</t>
    <phoneticPr fontId="1"/>
  </si>
  <si>
    <t>職員、補助員（アルバイト等）の人件費</t>
    <phoneticPr fontId="1"/>
  </si>
  <si>
    <t>報償費</t>
    <phoneticPr fontId="1"/>
  </si>
  <si>
    <t>講師、専門家、外部協力者、個人等に対する謝金</t>
    <phoneticPr fontId="1"/>
  </si>
  <si>
    <t>教育・研修費</t>
    <phoneticPr fontId="1"/>
  </si>
  <si>
    <t>講座参加費など</t>
    <phoneticPr fontId="1"/>
  </si>
  <si>
    <t>旅費・交通費</t>
    <phoneticPr fontId="1"/>
  </si>
  <si>
    <t>交通費、宿泊費等、子どもの送迎時の費用を含む</t>
    <phoneticPr fontId="1"/>
  </si>
  <si>
    <t>備品費</t>
    <phoneticPr fontId="1"/>
  </si>
  <si>
    <t>オフィス家具・電気機器類、事務機器類</t>
    <phoneticPr fontId="1"/>
  </si>
  <si>
    <t>消耗品費</t>
    <phoneticPr fontId="1"/>
  </si>
  <si>
    <t>事務用品、その他事業に必要な消耗品</t>
    <phoneticPr fontId="1"/>
  </si>
  <si>
    <t>印刷製本費</t>
    <phoneticPr fontId="1"/>
  </si>
  <si>
    <t>チラシやパンフレット類の印刷費、コピー代等</t>
    <phoneticPr fontId="1"/>
  </si>
  <si>
    <t>通信運搬費</t>
    <phoneticPr fontId="1"/>
  </si>
  <si>
    <t>郵送料、電話代、インターネット接続代等</t>
    <phoneticPr fontId="1"/>
  </si>
  <si>
    <t>賃借料</t>
    <phoneticPr fontId="1"/>
  </si>
  <si>
    <t>機器、設備等の借用に要する経費</t>
    <phoneticPr fontId="1"/>
  </si>
  <si>
    <t>広告宣伝費</t>
    <phoneticPr fontId="1"/>
  </si>
  <si>
    <t>不特定多数の者に対する宣伝効果を意図したものの経費</t>
    <phoneticPr fontId="1"/>
  </si>
  <si>
    <t>委託費</t>
    <phoneticPr fontId="1"/>
  </si>
  <si>
    <t>各種調査の委託費、税理士への報酬等他事業者への外注費用</t>
    <phoneticPr fontId="1"/>
  </si>
  <si>
    <t>租税公課</t>
    <phoneticPr fontId="1"/>
  </si>
  <si>
    <t>契約締結等により発生する印紙税等</t>
    <phoneticPr fontId="1"/>
  </si>
  <si>
    <t>仕入・材料費</t>
    <phoneticPr fontId="1"/>
  </si>
  <si>
    <t>事業に必要な原材料、副資材、部品等の購入費用
食事提供などのための費用を含む</t>
    <phoneticPr fontId="1"/>
  </si>
  <si>
    <t>会議費</t>
    <phoneticPr fontId="1"/>
  </si>
  <si>
    <t>会議開催費（茶菓代は、１人１回３００円程度まで）</t>
    <phoneticPr fontId="1"/>
  </si>
  <si>
    <t>新聞・図書費</t>
    <phoneticPr fontId="1"/>
  </si>
  <si>
    <t>参考書籍等</t>
    <phoneticPr fontId="1"/>
  </si>
  <si>
    <t>保険費</t>
    <phoneticPr fontId="1"/>
  </si>
  <si>
    <t>インターン保険、ボランティア保険、子ども保険等</t>
    <phoneticPr fontId="1"/>
  </si>
  <si>
    <t>会場費</t>
    <phoneticPr fontId="1"/>
  </si>
  <si>
    <t>公民館の会場使用費、イベント会場使用費等</t>
    <phoneticPr fontId="1"/>
  </si>
  <si>
    <t>食品調達費</t>
    <phoneticPr fontId="1"/>
  </si>
  <si>
    <t>子ども食堂に使用する食品費等</t>
    <phoneticPr fontId="1"/>
  </si>
  <si>
    <t>システム開発費</t>
    <phoneticPr fontId="1"/>
  </si>
  <si>
    <t>動画研修制作費、ＨＰ制作費等</t>
    <phoneticPr fontId="1"/>
  </si>
  <si>
    <t>2021年度　事業費収支内訳書</t>
    <rPh sb="4" eb="6">
      <t>ネンド</t>
    </rPh>
    <rPh sb="7" eb="9">
      <t>ジギョウ</t>
    </rPh>
    <rPh sb="9" eb="10">
      <t>ヒ</t>
    </rPh>
    <rPh sb="10" eb="12">
      <t>シュウシ</t>
    </rPh>
    <rPh sb="12" eb="14">
      <t>ウチワケ</t>
    </rPh>
    <rPh sb="14" eb="15">
      <t>ショ</t>
    </rPh>
    <phoneticPr fontId="1"/>
  </si>
  <si>
    <t>2021年度　事業費収支内訳書</t>
    <phoneticPr fontId="1"/>
  </si>
  <si>
    <t>月給〇〇円、〇人月</t>
    <rPh sb="0" eb="2">
      <t>ゲッキュウ</t>
    </rPh>
    <rPh sb="4" eb="5">
      <t>エン</t>
    </rPh>
    <rPh sb="7" eb="8">
      <t>ヒト</t>
    </rPh>
    <rPh sb="8" eb="9">
      <t>ツキ</t>
    </rPh>
    <phoneticPr fontId="1"/>
  </si>
  <si>
    <t>仕入・材料費</t>
    <phoneticPr fontId="1"/>
  </si>
  <si>
    <t>〇〇の仕入れ、〇人分×〇か月</t>
    <rPh sb="3" eb="5">
      <t>シイ</t>
    </rPh>
    <rPh sb="8" eb="9">
      <t>ヒト</t>
    </rPh>
    <rPh sb="9" eb="10">
      <t>ブン</t>
    </rPh>
    <rPh sb="13" eb="14">
      <t>ゲツ</t>
    </rPh>
    <phoneticPr fontId="1"/>
  </si>
  <si>
    <t>報償費</t>
    <rPh sb="0" eb="2">
      <t>ホウショウ</t>
    </rPh>
    <rPh sb="2" eb="3">
      <t>ヒ</t>
    </rPh>
    <phoneticPr fontId="1"/>
  </si>
  <si>
    <t>アドバイザリー謝金（〇円×〇人）</t>
    <rPh sb="7" eb="9">
      <t>シャキン</t>
    </rPh>
    <rPh sb="11" eb="12">
      <t>エン</t>
    </rPh>
    <rPh sb="14" eb="15">
      <t>ヒト</t>
    </rPh>
    <phoneticPr fontId="1"/>
  </si>
  <si>
    <t>教育・研修費</t>
    <rPh sb="0" eb="2">
      <t>キョウイク</t>
    </rPh>
    <rPh sb="3" eb="6">
      <t>ケンシュウヒ</t>
    </rPh>
    <phoneticPr fontId="1"/>
  </si>
  <si>
    <t>賃借料</t>
    <rPh sb="0" eb="3">
      <t>チンシャクリョウ</t>
    </rPh>
    <phoneticPr fontId="1"/>
  </si>
  <si>
    <t>旅費交通費</t>
    <rPh sb="0" eb="2">
      <t>リョヒ</t>
    </rPh>
    <rPh sb="2" eb="5">
      <t>コウツウヒ</t>
    </rPh>
    <phoneticPr fontId="1"/>
  </si>
  <si>
    <t>《助成タイプB》子ども支援活動強化助成</t>
    <phoneticPr fontId="1"/>
  </si>
  <si>
    <t>①学習支援</t>
    <rPh sb="1" eb="5">
      <t>ガクシュウシエン</t>
    </rPh>
    <phoneticPr fontId="1"/>
  </si>
  <si>
    <t>②居場所拠点</t>
  </si>
  <si>
    <t>②居場所拠点</t>
    <rPh sb="1" eb="4">
      <t>イバショ</t>
    </rPh>
    <rPh sb="4" eb="6">
      <t>キョテン</t>
    </rPh>
    <phoneticPr fontId="1"/>
  </si>
  <si>
    <t>③NW・アウトリーチ</t>
  </si>
  <si>
    <t>③NW・アウトリーチ</t>
    <phoneticPr fontId="1"/>
  </si>
  <si>
    <t>④採用・研修</t>
  </si>
  <si>
    <t>④採用・研修</t>
    <rPh sb="1" eb="3">
      <t>サイヨウ</t>
    </rPh>
    <rPh sb="4" eb="6">
      <t>ケンシュウ</t>
    </rPh>
    <phoneticPr fontId="1"/>
  </si>
  <si>
    <t>⑤仕組み・ツール</t>
    <rPh sb="1" eb="3">
      <t>シク</t>
    </rPh>
    <phoneticPr fontId="1"/>
  </si>
  <si>
    <t>⑥新規支援</t>
    <rPh sb="1" eb="5">
      <t>シンキシエン</t>
    </rPh>
    <phoneticPr fontId="1"/>
  </si>
  <si>
    <t>⑦共通経費</t>
  </si>
  <si>
    <t>⑦共通経費</t>
    <rPh sb="1" eb="3">
      <t>キョウツウ</t>
    </rPh>
    <rPh sb="3" eb="5">
      <t>ケイヒ</t>
    </rPh>
    <phoneticPr fontId="1"/>
  </si>
  <si>
    <t>居場所拠点費用（月額○円×○ヵ月）</t>
    <rPh sb="0" eb="3">
      <t>イバショ</t>
    </rPh>
    <rPh sb="3" eb="5">
      <t>キョテン</t>
    </rPh>
    <rPh sb="5" eb="7">
      <t>ヒヨウ</t>
    </rPh>
    <phoneticPr fontId="1"/>
  </si>
  <si>
    <t>アウトリーチ　〇円×〇名×〇か月（月あたり〇日）</t>
    <rPh sb="8" eb="9">
      <t>エン</t>
    </rPh>
    <rPh sb="11" eb="12">
      <t>メイ</t>
    </rPh>
    <rPh sb="15" eb="16">
      <t>ゲツ</t>
    </rPh>
    <rPh sb="17" eb="18">
      <t>ツキ</t>
    </rPh>
    <rPh sb="22" eb="23">
      <t>ヒ</t>
    </rPh>
    <phoneticPr fontId="1"/>
  </si>
  <si>
    <t>おもちゃ、〇〇〇、等</t>
    <rPh sb="9" eb="10">
      <t>ナド</t>
    </rPh>
    <phoneticPr fontId="1"/>
  </si>
  <si>
    <t>職員外部研修、単価〇円×〇名、ボランティア</t>
    <rPh sb="0" eb="2">
      <t>ショクイン</t>
    </rPh>
    <rPh sb="2" eb="4">
      <t>ガイブ</t>
    </rPh>
    <rPh sb="4" eb="6">
      <t>ケンシュウ</t>
    </rPh>
    <rPh sb="7" eb="9">
      <t>タンカ</t>
    </rPh>
    <rPh sb="10" eb="11">
      <t>エン</t>
    </rPh>
    <rPh sb="13" eb="14">
      <t>メイ</t>
    </rPh>
    <phoneticPr fontId="1"/>
  </si>
  <si>
    <t>総事業費合計額に対する割合（％）</t>
    <rPh sb="0" eb="4">
      <t>ソウジギョウヒ</t>
    </rPh>
    <rPh sb="4" eb="6">
      <t>ゴウケイ</t>
    </rPh>
    <rPh sb="6" eb="7">
      <t>ガク</t>
    </rPh>
    <rPh sb="8" eb="9">
      <t>タイ</t>
    </rPh>
    <rPh sb="11" eb="13">
      <t>ワリアイ</t>
    </rPh>
    <phoneticPr fontId="1"/>
  </si>
  <si>
    <t>収入の合計と同額になるようにしてください
↓</t>
    <rPh sb="0" eb="2">
      <t>シュウニュウ</t>
    </rPh>
    <rPh sb="3" eb="5">
      <t>ゴウケイ</t>
    </rPh>
    <rPh sb="6" eb="8">
      <t>ドウガク</t>
    </rPh>
    <phoneticPr fontId="1"/>
  </si>
  <si>
    <t>収入の部「本基金」と同額になるようにしてください
↓</t>
    <rPh sb="0" eb="2">
      <t>シュウニュウ</t>
    </rPh>
    <rPh sb="3" eb="4">
      <t>ブ</t>
    </rPh>
    <rPh sb="5" eb="6">
      <t>ホン</t>
    </rPh>
    <rPh sb="6" eb="8">
      <t>キキン</t>
    </rPh>
    <rPh sb="10" eb="12">
      <t>ドウガク</t>
    </rPh>
    <phoneticPr fontId="1"/>
  </si>
  <si>
    <t>申請事業全体予算額 </t>
    <phoneticPr fontId="1"/>
  </si>
  <si>
    <t>C</t>
    <phoneticPr fontId="1"/>
  </si>
  <si>
    <t>法人名</t>
    <rPh sb="0" eb="3">
      <t>ホウジンメイ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</si>
</sst>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176" fontId="6" fillId="4" borderId="1" xfId="0" applyNumberFormat="1" applyFont="1" applyFill="1" applyBorder="1" applyProtection="1">
      <alignment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6" fillId="0" borderId="0" xfId="0" applyFont="1" applyProtection="1">
      <alignment vertical="center"/>
      <protection locked="0"/>
    </xf>
    <xf numFmtId="0" fontId="6" fillId="5" borderId="1" xfId="0" applyFont="1" applyFill="1" applyBorder="1" applyProtection="1">
      <alignment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176" fontId="4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5" fillId="6" borderId="1" xfId="0" applyFont="1" applyFill="1" applyBorder="1" applyProtection="1">
      <alignment vertical="center"/>
      <protection locked="0"/>
    </xf>
    <xf numFmtId="176" fontId="6" fillId="6" borderId="1" xfId="0" applyNumberFormat="1" applyFont="1" applyFill="1" applyBorder="1" applyProtection="1">
      <alignment vertical="center"/>
    </xf>
    <xf numFmtId="177" fontId="6" fillId="7" borderId="1" xfId="0" applyNumberFormat="1" applyFont="1" applyFill="1" applyBorder="1" applyProtection="1">
      <alignment vertical="center"/>
      <protection locked="0"/>
    </xf>
    <xf numFmtId="9" fontId="6" fillId="7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7" fontId="6" fillId="6" borderId="1" xfId="0" applyNumberFormat="1" applyFont="1" applyFill="1" applyBorder="1">
      <alignment vertical="center"/>
    </xf>
    <xf numFmtId="0" fontId="6" fillId="6" borderId="1" xfId="0" applyFont="1" applyFill="1" applyBorder="1" applyProtection="1">
      <alignment vertical="center"/>
      <protection locked="0"/>
    </xf>
    <xf numFmtId="177" fontId="6" fillId="4" borderId="1" xfId="0" applyNumberFormat="1" applyFont="1" applyFill="1" applyBorder="1">
      <alignment vertical="center"/>
    </xf>
    <xf numFmtId="9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14" fillId="6" borderId="2" xfId="0" applyNumberFormat="1" applyFont="1" applyFill="1" applyBorder="1" applyAlignment="1" applyProtection="1">
      <alignment horizontal="center" vertical="center"/>
      <protection locked="0"/>
    </xf>
    <xf numFmtId="176" fontId="14" fillId="6" borderId="3" xfId="0" applyNumberFormat="1" applyFont="1" applyFill="1" applyBorder="1" applyAlignment="1" applyProtection="1">
      <alignment horizontal="center" vertical="center"/>
      <protection locked="0"/>
    </xf>
    <xf numFmtId="176" fontId="5" fillId="4" borderId="2" xfId="0" applyNumberFormat="1" applyFont="1" applyFill="1" applyBorder="1" applyAlignment="1" applyProtection="1">
      <alignment horizontal="center" vertical="center"/>
      <protection locked="0"/>
    </xf>
    <xf numFmtId="176" fontId="5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13" fillId="6" borderId="1" xfId="0" applyFont="1" applyFill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7" fillId="8" borderId="1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DC79"/>
      <color rgb="FFC49E0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50799</xdr:colOff>
      <xdr:row>27</xdr:row>
      <xdr:rowOff>160868</xdr:rowOff>
    </xdr:from>
    <xdr:to>
      <xdr:col>4</xdr:col>
      <xdr:colOff>2010833</xdr:colOff>
      <xdr:row>27</xdr:row>
      <xdr:rowOff>787402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02AC09-A84C-47B6-898B-405B45D4AAB1}"/>
            </a:ext>
          </a:extLst>
        </xdr:cNvPr>
        <xdr:cNvSpPr/>
      </xdr:nvSpPr>
      <xdr:spPr>
        <a:xfrm>
          <a:off x="7162799" y="8475135"/>
          <a:ext cx="1960034" cy="62653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338666</xdr:colOff>
      <xdr:row>40</xdr:row>
      <xdr:rowOff>211667</xdr:rowOff>
    </xdr:from>
    <xdr:to>
      <xdr:col>4</xdr:col>
      <xdr:colOff>2717800</xdr:colOff>
      <xdr:row>41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  <xdr:twoCellAnchor>
    <xdr:from>
      <xdr:col>0</xdr:col>
      <xdr:colOff>0</xdr:colOff>
      <xdr:row>14</xdr:row>
      <xdr:rowOff>225778</xdr:rowOff>
    </xdr:from>
    <xdr:to>
      <xdr:col>4</xdr:col>
      <xdr:colOff>1820333</xdr:colOff>
      <xdr:row>19</xdr:row>
      <xdr:rowOff>117123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C9408C5-F173-4D50-A51B-536AD49700B5}"/>
            </a:ext>
          </a:extLst>
        </xdr:cNvPr>
        <xdr:cNvSpPr/>
      </xdr:nvSpPr>
      <xdr:spPr>
        <a:xfrm>
          <a:off x="0" y="4226278"/>
          <a:ext cx="8932333" cy="12671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《</a:t>
          </a:r>
          <a:r>
            <a:rPr kumimoji="1" lang="ja-JP" altLang="en-US" sz="1100"/>
            <a:t>留意点</a:t>
          </a:r>
          <a:r>
            <a:rPr kumimoji="1" lang="en-US" altLang="ja-JP" sz="1100"/>
            <a:t>》</a:t>
          </a: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通信運搬費については、個人が所有する携帯電話の通話料・通信料の計上は認めない。</a:t>
          </a: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助成金を、資本金、敷金、保証金、保険金等に充当することはできない。</a:t>
          </a: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人件費は、</a:t>
          </a:r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人２５万円／月を上限とした１２カ月以内の給与を対象とする。</a:t>
          </a: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上限を超える給与または賞与は各組織の自己負担とする。社会保険の団体負担分は対象としない。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D0AC-C7EC-481B-9B04-297C84F07BB4}">
  <sheetPr>
    <tabColor rgb="FF0000FF"/>
  </sheetPr>
  <dimension ref="A1:E29"/>
  <sheetViews>
    <sheetView showGridLines="0" tabSelected="1" view="pageBreakPreview" zoomScale="90" zoomScaleNormal="90" zoomScaleSheetLayoutView="90" workbookViewId="0">
      <selection activeCell="D22" sqref="D22"/>
    </sheetView>
  </sheetViews>
  <sheetFormatPr defaultRowHeight="18"/>
  <cols>
    <col min="1" max="1" width="26.8984375" customWidth="1"/>
    <col min="2" max="3" width="16.19921875" customWidth="1"/>
    <col min="4" max="4" width="34" customWidth="1"/>
    <col min="5" max="5" width="30.19921875" customWidth="1"/>
  </cols>
  <sheetData>
    <row r="1" spans="1:5" ht="22.2">
      <c r="A1" s="48" t="s">
        <v>24</v>
      </c>
      <c r="B1" s="48"/>
      <c r="C1" s="48"/>
      <c r="D1" s="48"/>
      <c r="E1" s="48"/>
    </row>
    <row r="2" spans="1:5" ht="19.8">
      <c r="A2" s="49" t="s">
        <v>25</v>
      </c>
      <c r="B2" s="49"/>
      <c r="C2" s="49"/>
      <c r="D2" s="49"/>
      <c r="E2" s="49"/>
    </row>
    <row r="3" spans="1:5" ht="22.2">
      <c r="A3" s="48" t="s">
        <v>71</v>
      </c>
      <c r="B3" s="48"/>
      <c r="C3" s="48"/>
      <c r="D3" s="48"/>
      <c r="E3" s="48"/>
    </row>
    <row r="4" spans="1:5" ht="21.6" customHeight="1">
      <c r="A4" s="2"/>
      <c r="B4" s="2"/>
      <c r="C4" s="2"/>
      <c r="D4" s="2"/>
      <c r="E4" s="2"/>
    </row>
    <row r="5" spans="1:5" ht="26.4" customHeight="1">
      <c r="A5" s="18" t="s">
        <v>23</v>
      </c>
      <c r="B5" s="50" t="s">
        <v>20</v>
      </c>
      <c r="C5" s="50"/>
      <c r="D5" s="50"/>
      <c r="E5" s="50"/>
    </row>
    <row r="6" spans="1:5" ht="21.6" customHeight="1">
      <c r="A6" s="51"/>
      <c r="B6" s="51"/>
      <c r="C6" s="51"/>
      <c r="D6" s="51"/>
      <c r="E6" s="51"/>
    </row>
    <row r="7" spans="1:5" ht="21.6" customHeight="1">
      <c r="A7" s="13" t="s">
        <v>9</v>
      </c>
      <c r="B7" s="21"/>
      <c r="C7" s="21"/>
      <c r="D7" s="21"/>
      <c r="E7" s="21"/>
    </row>
    <row r="8" spans="1:5" ht="23.4" customHeight="1">
      <c r="A8" s="47" t="s">
        <v>12</v>
      </c>
      <c r="B8" s="47"/>
      <c r="C8" s="52" t="s">
        <v>7</v>
      </c>
      <c r="D8" s="53"/>
      <c r="E8" s="20" t="s">
        <v>14</v>
      </c>
    </row>
    <row r="9" spans="1:5" ht="23.4" customHeight="1">
      <c r="A9" s="60" t="s">
        <v>8</v>
      </c>
      <c r="B9" s="60"/>
      <c r="C9" s="54">
        <v>800000</v>
      </c>
      <c r="D9" s="55"/>
      <c r="E9" s="6"/>
    </row>
    <row r="10" spans="1:5" ht="23.4" customHeight="1">
      <c r="A10" s="60" t="s">
        <v>3</v>
      </c>
      <c r="B10" s="60"/>
      <c r="C10" s="54">
        <v>500000</v>
      </c>
      <c r="D10" s="55"/>
      <c r="E10" s="6" t="s">
        <v>21</v>
      </c>
    </row>
    <row r="11" spans="1:5" ht="23.4" customHeight="1">
      <c r="A11" s="60" t="s">
        <v>4</v>
      </c>
      <c r="B11" s="60"/>
      <c r="C11" s="54"/>
      <c r="D11" s="55"/>
      <c r="E11" s="6"/>
    </row>
    <row r="12" spans="1:5" ht="23.4" customHeight="1">
      <c r="A12" s="61" t="s">
        <v>5</v>
      </c>
      <c r="B12" s="61"/>
      <c r="C12" s="56">
        <v>2000000</v>
      </c>
      <c r="D12" s="57"/>
      <c r="E12" s="35" t="s">
        <v>13</v>
      </c>
    </row>
    <row r="13" spans="1:5" ht="23.4" customHeight="1">
      <c r="A13" s="62" t="s">
        <v>6</v>
      </c>
      <c r="B13" s="62"/>
      <c r="C13" s="58">
        <f>SUM(C9:C12)</f>
        <v>3300000</v>
      </c>
      <c r="D13" s="59"/>
      <c r="E13" s="23"/>
    </row>
    <row r="14" spans="1:5" ht="21.6" customHeight="1">
      <c r="A14" s="9"/>
      <c r="B14" s="21"/>
      <c r="C14" s="21"/>
      <c r="D14" s="21"/>
      <c r="E14" s="21"/>
    </row>
    <row r="15" spans="1:5" ht="21.6" customHeight="1">
      <c r="A15" s="14" t="s">
        <v>10</v>
      </c>
      <c r="B15" s="10"/>
      <c r="C15" s="10"/>
      <c r="D15" s="10"/>
      <c r="E15" s="10"/>
    </row>
    <row r="16" spans="1:5" ht="21.6" customHeight="1">
      <c r="A16" s="14" t="s">
        <v>26</v>
      </c>
      <c r="B16" s="10"/>
      <c r="C16" s="10"/>
      <c r="D16" s="10"/>
      <c r="E16" s="10"/>
    </row>
    <row r="17" spans="1:5" ht="39.6">
      <c r="A17" s="22" t="s">
        <v>0</v>
      </c>
      <c r="B17" s="20" t="s">
        <v>29</v>
      </c>
      <c r="C17" s="64" t="s">
        <v>15</v>
      </c>
      <c r="D17" s="20" t="s">
        <v>27</v>
      </c>
      <c r="E17" s="20" t="s">
        <v>28</v>
      </c>
    </row>
    <row r="18" spans="1:5" ht="23.4" customHeight="1">
      <c r="A18" s="4" t="s">
        <v>74</v>
      </c>
      <c r="B18" s="5">
        <v>1000000</v>
      </c>
      <c r="C18" s="5">
        <v>500000</v>
      </c>
      <c r="D18" s="17" t="s">
        <v>75</v>
      </c>
      <c r="E18" s="17" t="s">
        <v>83</v>
      </c>
    </row>
    <row r="19" spans="1:5" ht="23.4" customHeight="1">
      <c r="A19" s="4" t="s">
        <v>79</v>
      </c>
      <c r="B19" s="5">
        <v>400000</v>
      </c>
      <c r="C19" s="5">
        <v>100000</v>
      </c>
      <c r="D19" s="17" t="s">
        <v>93</v>
      </c>
      <c r="E19" s="17" t="s">
        <v>83</v>
      </c>
    </row>
    <row r="20" spans="1:5" ht="23.4" customHeight="1">
      <c r="A20" s="4" t="s">
        <v>18</v>
      </c>
      <c r="B20" s="5">
        <v>50000</v>
      </c>
      <c r="C20" s="5">
        <v>50000</v>
      </c>
      <c r="D20" s="17" t="s">
        <v>95</v>
      </c>
      <c r="E20" s="17" t="s">
        <v>83</v>
      </c>
    </row>
    <row r="21" spans="1:5" ht="23.4" customHeight="1">
      <c r="A21" s="4" t="s">
        <v>16</v>
      </c>
      <c r="B21" s="5">
        <v>50000</v>
      </c>
      <c r="C21" s="5">
        <v>50000</v>
      </c>
      <c r="D21" s="17" t="s">
        <v>19</v>
      </c>
      <c r="E21" s="17" t="s">
        <v>83</v>
      </c>
    </row>
    <row r="22" spans="1:5" ht="23.4" customHeight="1">
      <c r="A22" s="4" t="s">
        <v>78</v>
      </c>
      <c r="B22" s="5">
        <v>200000</v>
      </c>
      <c r="C22" s="5">
        <v>200000</v>
      </c>
      <c r="D22" s="5" t="s">
        <v>96</v>
      </c>
      <c r="E22" s="17" t="s">
        <v>87</v>
      </c>
    </row>
    <row r="23" spans="1:5" ht="23.4" customHeight="1">
      <c r="A23" s="4" t="s">
        <v>17</v>
      </c>
      <c r="B23" s="5">
        <v>1500000</v>
      </c>
      <c r="C23" s="5">
        <v>1000000</v>
      </c>
      <c r="D23" s="17" t="s">
        <v>73</v>
      </c>
      <c r="E23" s="17" t="s">
        <v>91</v>
      </c>
    </row>
    <row r="24" spans="1:5" ht="23.4" customHeight="1">
      <c r="A24" s="4" t="s">
        <v>76</v>
      </c>
      <c r="B24" s="5">
        <v>50000</v>
      </c>
      <c r="C24" s="5">
        <v>50000</v>
      </c>
      <c r="D24" s="5" t="s">
        <v>77</v>
      </c>
      <c r="E24" s="17" t="s">
        <v>85</v>
      </c>
    </row>
    <row r="25" spans="1:5" ht="23.4" customHeight="1">
      <c r="A25" s="4" t="s">
        <v>80</v>
      </c>
      <c r="B25" s="5">
        <v>50000</v>
      </c>
      <c r="C25" s="5">
        <v>50000</v>
      </c>
      <c r="D25" s="33" t="s">
        <v>94</v>
      </c>
      <c r="E25" s="17" t="s">
        <v>85</v>
      </c>
    </row>
    <row r="26" spans="1:5" ht="23.4" customHeight="1">
      <c r="A26" s="4"/>
      <c r="B26" s="5"/>
      <c r="C26" s="5"/>
      <c r="D26" s="5"/>
      <c r="E26" s="17"/>
    </row>
    <row r="27" spans="1:5" ht="23.4" customHeight="1">
      <c r="A27" s="24" t="s">
        <v>1</v>
      </c>
      <c r="B27" s="25">
        <f>SUM(B18:B26)</f>
        <v>3300000</v>
      </c>
      <c r="C27" s="36">
        <f>SUM(C18:C26)</f>
        <v>2000000</v>
      </c>
      <c r="D27" s="25"/>
      <c r="E27" s="26"/>
    </row>
    <row r="28" spans="1:5" ht="62.4" customHeight="1">
      <c r="A28" s="15"/>
      <c r="B28" s="3" t="s">
        <v>11</v>
      </c>
      <c r="C28" s="3" t="s">
        <v>22</v>
      </c>
      <c r="D28" s="3"/>
    </row>
    <row r="29" spans="1:5" ht="23.4" customHeight="1">
      <c r="A29" s="2"/>
      <c r="B29" s="16" t="str">
        <f>IF(C13=B27,"","ERROR!!")</f>
        <v/>
      </c>
      <c r="C29" s="16" t="str">
        <f>IF(C12=C27,"","ERROR!!")</f>
        <v/>
      </c>
      <c r="D29" s="16"/>
      <c r="E29" s="2"/>
    </row>
  </sheetData>
  <sheetProtection selectLockedCells="1"/>
  <mergeCells count="17">
    <mergeCell ref="A9:B9"/>
    <mergeCell ref="A10:B10"/>
    <mergeCell ref="A11:B11"/>
    <mergeCell ref="A12:B12"/>
    <mergeCell ref="A13:B13"/>
    <mergeCell ref="C9:D9"/>
    <mergeCell ref="C10:D10"/>
    <mergeCell ref="C11:D11"/>
    <mergeCell ref="C12:D12"/>
    <mergeCell ref="C13:D13"/>
    <mergeCell ref="A8:B8"/>
    <mergeCell ref="A1:E1"/>
    <mergeCell ref="A2:E2"/>
    <mergeCell ref="A3:E3"/>
    <mergeCell ref="B5:E5"/>
    <mergeCell ref="A6:E6"/>
    <mergeCell ref="C8:D8"/>
  </mergeCells>
  <phoneticPr fontId="1"/>
  <dataValidations count="1">
    <dataValidation type="list" allowBlank="1" showInputMessage="1" showErrorMessage="1" sqref="E18:E27" xr:uid="{83789677-54F0-41BE-88E4-17AAD6CFB50A}">
      <formula1>"①学習支援,②居場所拠点,③NW・アウトリーチ,④採用・研修,⑤仕組み・ツール,⑥新規支援,⑦共通経費"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E55"/>
  <sheetViews>
    <sheetView showGridLines="0" view="pageBreakPreview" topLeftCell="A13" zoomScale="90" zoomScaleNormal="90" zoomScaleSheetLayoutView="90" workbookViewId="0">
      <selection activeCell="B41" sqref="B41"/>
    </sheetView>
  </sheetViews>
  <sheetFormatPr defaultRowHeight="18"/>
  <cols>
    <col min="1" max="1" width="26.8984375" customWidth="1"/>
    <col min="2" max="3" width="16.19921875" customWidth="1"/>
    <col min="4" max="4" width="34" customWidth="1"/>
    <col min="5" max="5" width="30.19921875" customWidth="1"/>
  </cols>
  <sheetData>
    <row r="1" spans="1:5" ht="22.2">
      <c r="A1" s="48" t="s">
        <v>24</v>
      </c>
      <c r="B1" s="48"/>
      <c r="C1" s="48"/>
      <c r="D1" s="48"/>
      <c r="E1" s="48"/>
    </row>
    <row r="2" spans="1:5" ht="19.8">
      <c r="A2" s="49" t="s">
        <v>81</v>
      </c>
      <c r="B2" s="49"/>
      <c r="C2" s="49"/>
      <c r="D2" s="49"/>
      <c r="E2" s="49"/>
    </row>
    <row r="3" spans="1:5" ht="22.2">
      <c r="A3" s="48" t="s">
        <v>72</v>
      </c>
      <c r="B3" s="48"/>
      <c r="C3" s="48"/>
      <c r="D3" s="48"/>
      <c r="E3" s="48"/>
    </row>
    <row r="4" spans="1:5" ht="21.6" customHeight="1">
      <c r="A4" s="2"/>
      <c r="B4" s="2"/>
      <c r="C4" s="2"/>
      <c r="D4" s="2"/>
      <c r="E4" s="2"/>
    </row>
    <row r="5" spans="1:5" ht="26.4" customHeight="1">
      <c r="A5" s="18" t="s">
        <v>23</v>
      </c>
      <c r="B5" s="50"/>
      <c r="C5" s="50"/>
      <c r="D5" s="50"/>
      <c r="E5" s="50"/>
    </row>
    <row r="6" spans="1:5" ht="21.6" customHeight="1">
      <c r="A6" s="21"/>
      <c r="B6" s="21"/>
      <c r="C6" s="21"/>
      <c r="D6" s="21"/>
      <c r="E6" s="21"/>
    </row>
    <row r="7" spans="1:5" ht="21.6" customHeight="1">
      <c r="A7" s="13" t="s">
        <v>9</v>
      </c>
      <c r="B7" s="12"/>
      <c r="C7" s="12"/>
      <c r="D7" s="21"/>
      <c r="E7" s="12"/>
    </row>
    <row r="8" spans="1:5" ht="23.4" customHeight="1">
      <c r="A8" s="47" t="s">
        <v>12</v>
      </c>
      <c r="B8" s="47"/>
      <c r="C8" s="52" t="s">
        <v>7</v>
      </c>
      <c r="D8" s="53"/>
      <c r="E8" s="20" t="s">
        <v>14</v>
      </c>
    </row>
    <row r="9" spans="1:5" ht="23.4" customHeight="1">
      <c r="A9" s="60" t="s">
        <v>8</v>
      </c>
      <c r="B9" s="60"/>
      <c r="C9" s="54"/>
      <c r="D9" s="55"/>
      <c r="E9" s="6"/>
    </row>
    <row r="10" spans="1:5" ht="23.4" customHeight="1">
      <c r="A10" s="60" t="s">
        <v>3</v>
      </c>
      <c r="B10" s="60"/>
      <c r="C10" s="54"/>
      <c r="D10" s="55"/>
      <c r="E10" s="6" t="s">
        <v>21</v>
      </c>
    </row>
    <row r="11" spans="1:5" ht="23.4" customHeight="1">
      <c r="A11" s="60" t="s">
        <v>4</v>
      </c>
      <c r="B11" s="60"/>
      <c r="C11" s="54"/>
      <c r="D11" s="55"/>
      <c r="E11" s="6"/>
    </row>
    <row r="12" spans="1:5" ht="23.4" customHeight="1">
      <c r="A12" s="61" t="s">
        <v>5</v>
      </c>
      <c r="B12" s="61"/>
      <c r="C12" s="56"/>
      <c r="D12" s="57"/>
      <c r="E12" s="35" t="s">
        <v>13</v>
      </c>
    </row>
    <row r="13" spans="1:5" ht="23.4" customHeight="1">
      <c r="A13" s="62" t="s">
        <v>6</v>
      </c>
      <c r="B13" s="62"/>
      <c r="C13" s="58">
        <f>SUM(C9:C12)</f>
        <v>0</v>
      </c>
      <c r="D13" s="59"/>
      <c r="E13" s="23"/>
    </row>
    <row r="14" spans="1:5" ht="21.6" customHeight="1">
      <c r="A14" s="9"/>
      <c r="B14" s="11"/>
      <c r="C14" s="11"/>
      <c r="D14" s="21"/>
      <c r="E14" s="11"/>
    </row>
    <row r="15" spans="1:5" ht="21.6" customHeight="1">
      <c r="A15" s="9"/>
      <c r="B15" s="34"/>
      <c r="C15" s="34"/>
      <c r="D15" s="34"/>
      <c r="E15" s="34"/>
    </row>
    <row r="16" spans="1:5" ht="21.6" customHeight="1">
      <c r="A16" s="9"/>
      <c r="B16" s="34"/>
      <c r="C16" s="34"/>
      <c r="D16" s="34"/>
      <c r="E16" s="34"/>
    </row>
    <row r="17" spans="1:5" ht="21.6" customHeight="1">
      <c r="A17" s="9"/>
      <c r="B17" s="34"/>
      <c r="C17" s="34"/>
      <c r="D17" s="34"/>
      <c r="E17" s="34"/>
    </row>
    <row r="18" spans="1:5" ht="21.6" customHeight="1">
      <c r="A18" s="9"/>
      <c r="B18" s="34"/>
      <c r="C18" s="34"/>
      <c r="D18" s="34"/>
      <c r="E18" s="34"/>
    </row>
    <row r="19" spans="1:5" ht="21.6" customHeight="1">
      <c r="A19" s="9"/>
      <c r="B19" s="34"/>
      <c r="C19" s="34"/>
      <c r="D19" s="34"/>
      <c r="E19" s="34"/>
    </row>
    <row r="20" spans="1:5" ht="21.6" customHeight="1">
      <c r="A20" s="9"/>
      <c r="B20" s="34"/>
      <c r="C20" s="34"/>
      <c r="D20" s="34"/>
      <c r="E20" s="34"/>
    </row>
    <row r="21" spans="1:5" ht="21.6" customHeight="1">
      <c r="A21" s="14" t="s">
        <v>10</v>
      </c>
      <c r="B21" s="10"/>
      <c r="C21" s="10"/>
      <c r="D21" s="10"/>
      <c r="E21" s="10"/>
    </row>
    <row r="22" spans="1:5" ht="21.6" customHeight="1">
      <c r="A22" s="14" t="s">
        <v>26</v>
      </c>
      <c r="B22" s="10"/>
      <c r="C22" s="10"/>
      <c r="D22" s="10"/>
      <c r="E22" s="10"/>
    </row>
    <row r="23" spans="1:5" ht="64.8">
      <c r="A23" s="14"/>
      <c r="B23" s="46" t="s">
        <v>98</v>
      </c>
      <c r="C23" s="46" t="s">
        <v>99</v>
      </c>
      <c r="D23" s="10"/>
      <c r="E23" s="10"/>
    </row>
    <row r="24" spans="1:5" ht="39.6">
      <c r="A24" s="19" t="s">
        <v>0</v>
      </c>
      <c r="B24" s="20" t="s">
        <v>29</v>
      </c>
      <c r="C24" s="45" t="s">
        <v>15</v>
      </c>
      <c r="D24" s="20" t="s">
        <v>27</v>
      </c>
      <c r="E24" s="20" t="s">
        <v>28</v>
      </c>
    </row>
    <row r="25" spans="1:5" ht="23.4" customHeight="1">
      <c r="A25" s="4"/>
      <c r="B25" s="5"/>
      <c r="C25" s="5"/>
      <c r="D25" s="5"/>
      <c r="E25" s="17"/>
    </row>
    <row r="26" spans="1:5" ht="23.4" customHeight="1">
      <c r="A26" s="4"/>
      <c r="B26" s="5"/>
      <c r="C26" s="5"/>
      <c r="D26" s="5"/>
      <c r="E26" s="17"/>
    </row>
    <row r="27" spans="1:5" ht="23.4" customHeight="1">
      <c r="A27" s="4"/>
      <c r="B27" s="5"/>
      <c r="C27" s="5"/>
      <c r="D27" s="5"/>
      <c r="E27" s="17"/>
    </row>
    <row r="28" spans="1:5" ht="23.4" customHeight="1">
      <c r="A28" s="4"/>
      <c r="B28" s="5"/>
      <c r="C28" s="5"/>
      <c r="D28" s="5"/>
      <c r="E28" s="17"/>
    </row>
    <row r="29" spans="1:5" ht="23.4" customHeight="1">
      <c r="A29" s="4"/>
      <c r="B29" s="5"/>
      <c r="C29" s="5"/>
      <c r="D29" s="5"/>
      <c r="E29" s="17"/>
    </row>
    <row r="30" spans="1:5" ht="23.4" customHeight="1">
      <c r="A30" s="4"/>
      <c r="B30" s="5"/>
      <c r="C30" s="5"/>
      <c r="D30" s="5"/>
      <c r="E30" s="17"/>
    </row>
    <row r="31" spans="1:5" ht="23.4" customHeight="1">
      <c r="A31" s="4"/>
      <c r="B31" s="5"/>
      <c r="C31" s="5"/>
      <c r="D31" s="5"/>
      <c r="E31" s="17"/>
    </row>
    <row r="32" spans="1:5" ht="23.4" customHeight="1">
      <c r="A32" s="4"/>
      <c r="B32" s="5"/>
      <c r="C32" s="5"/>
      <c r="D32" s="5"/>
      <c r="E32" s="17"/>
    </row>
    <row r="33" spans="1:5" ht="23.4" customHeight="1">
      <c r="A33" s="4"/>
      <c r="B33" s="5"/>
      <c r="C33" s="5"/>
      <c r="D33" s="5"/>
      <c r="E33" s="17"/>
    </row>
    <row r="34" spans="1:5" ht="23.4" customHeight="1">
      <c r="A34" s="4"/>
      <c r="B34" s="5"/>
      <c r="C34" s="5"/>
      <c r="D34" s="5"/>
      <c r="E34" s="17"/>
    </row>
    <row r="35" spans="1:5" ht="23.4" customHeight="1">
      <c r="A35" s="4"/>
      <c r="B35" s="5"/>
      <c r="C35" s="5"/>
      <c r="D35" s="5"/>
      <c r="E35" s="17"/>
    </row>
    <row r="36" spans="1:5" ht="23.4" customHeight="1">
      <c r="A36" s="4"/>
      <c r="B36" s="5"/>
      <c r="C36" s="5"/>
      <c r="D36" s="5"/>
      <c r="E36" s="17"/>
    </row>
    <row r="37" spans="1:5" ht="23.4" customHeight="1">
      <c r="A37" s="4"/>
      <c r="B37" s="5"/>
      <c r="C37" s="5"/>
      <c r="D37" s="5"/>
      <c r="E37" s="17"/>
    </row>
    <row r="38" spans="1:5" ht="23.4" customHeight="1">
      <c r="A38" s="4" t="s">
        <v>101</v>
      </c>
      <c r="B38" s="5"/>
      <c r="C38" s="5"/>
      <c r="D38" s="5"/>
      <c r="E38" s="17"/>
    </row>
    <row r="39" spans="1:5" ht="23.4" customHeight="1">
      <c r="A39" s="4"/>
      <c r="B39" s="5"/>
      <c r="C39" s="5"/>
      <c r="D39" s="5"/>
      <c r="E39" s="17"/>
    </row>
    <row r="40" spans="1:5" ht="23.4" customHeight="1">
      <c r="A40" s="24" t="s">
        <v>1</v>
      </c>
      <c r="B40" s="25">
        <f>SUM(B25:B39)</f>
        <v>0</v>
      </c>
      <c r="C40" s="36">
        <f>SUM(C25:C39)</f>
        <v>0</v>
      </c>
      <c r="D40" s="25"/>
      <c r="E40" s="26"/>
    </row>
    <row r="41" spans="1:5" ht="62.4" customHeight="1">
      <c r="A41" s="15"/>
      <c r="B41" s="16" t="str">
        <f>IF(C13=B40,"","ERROR!!")</f>
        <v/>
      </c>
      <c r="C41" s="16" t="str">
        <f>IF(C12=C40,"","ERROR!!")</f>
        <v/>
      </c>
      <c r="D41" s="3"/>
      <c r="E41" s="2"/>
    </row>
    <row r="42" spans="1:5" ht="23.4" customHeight="1">
      <c r="A42" s="2"/>
      <c r="D42" s="16"/>
      <c r="E42" s="2"/>
    </row>
    <row r="43" spans="1:5" ht="23.4" customHeight="1">
      <c r="A43" s="2"/>
      <c r="B43" s="16"/>
      <c r="C43" s="16"/>
      <c r="D43" s="16"/>
      <c r="E43" s="2"/>
    </row>
    <row r="44" spans="1:5" ht="23.4" customHeight="1">
      <c r="A44" s="2"/>
      <c r="B44" s="16"/>
      <c r="C44" s="16"/>
      <c r="D44" s="16"/>
      <c r="E44" s="2"/>
    </row>
    <row r="45" spans="1:5" ht="23.4" customHeight="1">
      <c r="A45" s="2"/>
      <c r="B45" s="16"/>
      <c r="C45" s="16"/>
      <c r="D45" s="16"/>
      <c r="E45" s="2"/>
    </row>
    <row r="46" spans="1:5" ht="23.4" customHeight="1">
      <c r="A46" s="2"/>
      <c r="B46" s="16"/>
      <c r="C46" s="16"/>
      <c r="D46" s="16"/>
      <c r="E46" s="2"/>
    </row>
    <row r="47" spans="1:5" ht="23.4" customHeight="1"/>
    <row r="48" spans="1:5" ht="31.8" customHeight="1"/>
    <row r="49" ht="29.4" customHeight="1"/>
    <row r="50" ht="29.4" customHeight="1"/>
    <row r="51" ht="29.4" customHeight="1"/>
    <row r="52" ht="29.4" customHeight="1"/>
    <row r="53" ht="29.4" customHeight="1"/>
    <row r="54" ht="29.4" customHeight="1"/>
    <row r="55" ht="29.4" customHeight="1"/>
  </sheetData>
  <sheetProtection selectLockedCells="1"/>
  <mergeCells count="16">
    <mergeCell ref="C9:D9"/>
    <mergeCell ref="C10:D10"/>
    <mergeCell ref="C11:D11"/>
    <mergeCell ref="C12:D12"/>
    <mergeCell ref="C13:D13"/>
    <mergeCell ref="A13:B13"/>
    <mergeCell ref="A12:B12"/>
    <mergeCell ref="A11:B11"/>
    <mergeCell ref="A10:B10"/>
    <mergeCell ref="A9:B9"/>
    <mergeCell ref="A1:E1"/>
    <mergeCell ref="A3:E3"/>
    <mergeCell ref="B5:E5"/>
    <mergeCell ref="A8:B8"/>
    <mergeCell ref="A2:E2"/>
    <mergeCell ref="C8:D8"/>
  </mergeCells>
  <phoneticPr fontId="1"/>
  <dataValidations count="1">
    <dataValidation type="list" allowBlank="1" showInputMessage="1" showErrorMessage="1" sqref="E25:E39" xr:uid="{99C3B563-79F8-4195-ABE7-C08F0691C518}">
      <formula1>"①学習支援,②居場所拠点,③NW・アウトリーチ,④採用・研修,⑤仕組み・ツール,⑥新規支援,⑦共通経費"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C73BF-3222-4ED9-AB32-3B9666670F9B}">
  <sheetPr>
    <tabColor theme="0" tint="-0.249977111117893"/>
  </sheetPr>
  <dimension ref="A1:E15"/>
  <sheetViews>
    <sheetView view="pageBreakPreview" zoomScale="115" zoomScaleNormal="100" zoomScaleSheetLayoutView="115" workbookViewId="0">
      <selection activeCell="E8" sqref="E8"/>
    </sheetView>
  </sheetViews>
  <sheetFormatPr defaultRowHeight="18"/>
  <cols>
    <col min="1" max="1" width="25.3984375" customWidth="1"/>
    <col min="2" max="2" width="27.8984375" customWidth="1"/>
    <col min="3" max="3" width="26.69921875" customWidth="1"/>
    <col min="4" max="5" width="29.3984375" customWidth="1"/>
  </cols>
  <sheetData>
    <row r="1" spans="1:5">
      <c r="A1" s="7" t="s">
        <v>81</v>
      </c>
    </row>
    <row r="2" spans="1:5" ht="10.8" customHeight="1"/>
    <row r="3" spans="1:5">
      <c r="A3" s="7" t="s">
        <v>102</v>
      </c>
      <c r="B3" s="63">
        <f>事業費内訳書!$B$5</f>
        <v>0</v>
      </c>
      <c r="C3" s="63"/>
      <c r="D3" s="63"/>
      <c r="E3" s="63"/>
    </row>
    <row r="5" spans="1:5">
      <c r="A5" s="28" t="s">
        <v>30</v>
      </c>
      <c r="B5" s="2"/>
      <c r="C5" s="3"/>
      <c r="D5" s="3"/>
      <c r="E5" s="2"/>
    </row>
    <row r="6" spans="1:5" ht="32.4">
      <c r="A6" s="29"/>
      <c r="B6" s="30" t="s">
        <v>100</v>
      </c>
      <c r="C6" s="41" t="s">
        <v>31</v>
      </c>
      <c r="D6" s="31" t="s">
        <v>97</v>
      </c>
      <c r="E6" s="31" t="s">
        <v>32</v>
      </c>
    </row>
    <row r="7" spans="1:5">
      <c r="A7" s="32" t="s">
        <v>82</v>
      </c>
      <c r="B7" s="37">
        <f>SUMIF(事業費内訳書!$E:$E, $A7, 事業費内訳書!$B:$B)</f>
        <v>0</v>
      </c>
      <c r="C7" s="37">
        <f>SUMIF(事業費内訳書!$E:$E, $A7, 事業費内訳書!$C:$C)</f>
        <v>0</v>
      </c>
      <c r="D7" s="38">
        <f>IFERROR($C7/$B$14,0)</f>
        <v>0</v>
      </c>
      <c r="E7" s="38">
        <f>IFERROR($C7/$C$14,0)</f>
        <v>0</v>
      </c>
    </row>
    <row r="8" spans="1:5">
      <c r="A8" s="32" t="s">
        <v>84</v>
      </c>
      <c r="B8" s="37">
        <f>SUMIF(事業費内訳書!$E:$E, $A8, 事業費内訳書!$B:$B)</f>
        <v>0</v>
      </c>
      <c r="C8" s="37">
        <f>SUMIF(事業費内訳書!$E:$E, $A8, 事業費内訳書!$C:$C)</f>
        <v>0</v>
      </c>
      <c r="D8" s="38">
        <f t="shared" ref="D8:D13" si="0">IFERROR($C8/$B$14,0)</f>
        <v>0</v>
      </c>
      <c r="E8" s="38">
        <f t="shared" ref="E8:E13" si="1">IFERROR($C8/$C$14,0)</f>
        <v>0</v>
      </c>
    </row>
    <row r="9" spans="1:5">
      <c r="A9" s="32" t="s">
        <v>86</v>
      </c>
      <c r="B9" s="37">
        <f>SUMIF(事業費内訳書!$E:$E, $A9, 事業費内訳書!$B:$B)</f>
        <v>0</v>
      </c>
      <c r="C9" s="37">
        <f>SUMIF(事業費内訳書!$E:$E, $A9, 事業費内訳書!$C:$C)</f>
        <v>0</v>
      </c>
      <c r="D9" s="38">
        <f t="shared" si="0"/>
        <v>0</v>
      </c>
      <c r="E9" s="38">
        <f t="shared" si="1"/>
        <v>0</v>
      </c>
    </row>
    <row r="10" spans="1:5">
      <c r="A10" s="32" t="s">
        <v>88</v>
      </c>
      <c r="B10" s="37">
        <f>SUMIF(事業費内訳書!$E:$E, $A10, 事業費内訳書!$B:$B)</f>
        <v>0</v>
      </c>
      <c r="C10" s="37">
        <f>SUMIF(事業費内訳書!$E:$E, $A10, 事業費内訳書!$C:$C)</f>
        <v>0</v>
      </c>
      <c r="D10" s="38">
        <f t="shared" si="0"/>
        <v>0</v>
      </c>
      <c r="E10" s="38">
        <f t="shared" si="1"/>
        <v>0</v>
      </c>
    </row>
    <row r="11" spans="1:5">
      <c r="A11" s="32" t="s">
        <v>89</v>
      </c>
      <c r="B11" s="37">
        <f>SUMIF(事業費内訳書!$E:$E, $A11, 事業費内訳書!$B:$B)</f>
        <v>0</v>
      </c>
      <c r="C11" s="37">
        <f>SUMIF(事業費内訳書!$E:$E, $A11, 事業費内訳書!$C:$C)</f>
        <v>0</v>
      </c>
      <c r="D11" s="38">
        <f t="shared" si="0"/>
        <v>0</v>
      </c>
      <c r="E11" s="38">
        <f t="shared" si="1"/>
        <v>0</v>
      </c>
    </row>
    <row r="12" spans="1:5">
      <c r="A12" s="32" t="s">
        <v>90</v>
      </c>
      <c r="B12" s="37">
        <f>SUMIF(事業費内訳書!$E:$E, $A12, 事業費内訳書!$B:$B)</f>
        <v>0</v>
      </c>
      <c r="C12" s="37">
        <f>SUMIF(事業費内訳書!$E:$E, $A12, 事業費内訳書!$C:$C)</f>
        <v>0</v>
      </c>
      <c r="D12" s="38">
        <f t="shared" si="0"/>
        <v>0</v>
      </c>
      <c r="E12" s="38">
        <f t="shared" si="1"/>
        <v>0</v>
      </c>
    </row>
    <row r="13" spans="1:5">
      <c r="A13" s="32" t="s">
        <v>92</v>
      </c>
      <c r="B13" s="37">
        <f>SUMIF(事業費内訳書!$E:$E, $A13, 事業費内訳書!$B:$B)</f>
        <v>0</v>
      </c>
      <c r="C13" s="37">
        <f>SUMIF(事業費内訳書!$E:$E, $A13, 事業費内訳書!$C:$C)</f>
        <v>0</v>
      </c>
      <c r="D13" s="38">
        <f t="shared" si="0"/>
        <v>0</v>
      </c>
      <c r="E13" s="38">
        <f t="shared" si="1"/>
        <v>0</v>
      </c>
    </row>
    <row r="14" spans="1:5" ht="45.45" customHeight="1">
      <c r="A14" s="44" t="s">
        <v>6</v>
      </c>
      <c r="B14" s="42">
        <f>SUM(B7:B13)</f>
        <v>0</v>
      </c>
      <c r="C14" s="40">
        <f>SUM(C7:C13)</f>
        <v>0</v>
      </c>
      <c r="D14" s="43">
        <f>SUM(D7:D13)</f>
        <v>0</v>
      </c>
      <c r="E14" s="43">
        <f>SUM(E7:E13)</f>
        <v>0</v>
      </c>
    </row>
    <row r="15" spans="1:5">
      <c r="D15" s="39"/>
      <c r="E15" s="39"/>
    </row>
  </sheetData>
  <mergeCells count="1">
    <mergeCell ref="B3:E3"/>
  </mergeCells>
  <phoneticPr fontId="1"/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20"/>
  <sheetViews>
    <sheetView workbookViewId="0">
      <selection activeCell="A15" sqref="A15"/>
    </sheetView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2</v>
      </c>
    </row>
    <row r="2" spans="1:2" ht="26.4" customHeight="1">
      <c r="A2" s="8" t="s">
        <v>33</v>
      </c>
      <c r="B2" s="1" t="s">
        <v>34</v>
      </c>
    </row>
    <row r="3" spans="1:2" ht="26.4" customHeight="1">
      <c r="A3" s="8" t="s">
        <v>35</v>
      </c>
      <c r="B3" s="1" t="s">
        <v>36</v>
      </c>
    </row>
    <row r="4" spans="1:2" ht="26.4" customHeight="1">
      <c r="A4" s="8" t="s">
        <v>37</v>
      </c>
      <c r="B4" s="1" t="s">
        <v>38</v>
      </c>
    </row>
    <row r="5" spans="1:2" ht="26.4" customHeight="1">
      <c r="A5" s="8" t="s">
        <v>39</v>
      </c>
      <c r="B5" s="1" t="s">
        <v>40</v>
      </c>
    </row>
    <row r="6" spans="1:2" ht="26.4" customHeight="1">
      <c r="A6" s="8" t="s">
        <v>41</v>
      </c>
      <c r="B6" s="1" t="s">
        <v>42</v>
      </c>
    </row>
    <row r="7" spans="1:2" ht="26.4" customHeight="1">
      <c r="A7" s="8" t="s">
        <v>43</v>
      </c>
      <c r="B7" s="1" t="s">
        <v>44</v>
      </c>
    </row>
    <row r="8" spans="1:2" ht="26.4" customHeight="1">
      <c r="A8" s="8" t="s">
        <v>45</v>
      </c>
      <c r="B8" s="1" t="s">
        <v>46</v>
      </c>
    </row>
    <row r="9" spans="1:2" ht="26.4" customHeight="1">
      <c r="A9" s="8" t="s">
        <v>47</v>
      </c>
      <c r="B9" s="1" t="s">
        <v>48</v>
      </c>
    </row>
    <row r="10" spans="1:2" ht="26.4" customHeight="1">
      <c r="A10" s="8" t="s">
        <v>49</v>
      </c>
      <c r="B10" s="1" t="s">
        <v>50</v>
      </c>
    </row>
    <row r="11" spans="1:2" ht="26.4" customHeight="1">
      <c r="A11" s="8" t="s">
        <v>51</v>
      </c>
      <c r="B11" s="1" t="s">
        <v>52</v>
      </c>
    </row>
    <row r="12" spans="1:2" ht="26.4" customHeight="1">
      <c r="A12" s="8" t="s">
        <v>53</v>
      </c>
      <c r="B12" s="1" t="s">
        <v>54</v>
      </c>
    </row>
    <row r="13" spans="1:2" ht="26.4" customHeight="1">
      <c r="A13" s="8" t="s">
        <v>55</v>
      </c>
      <c r="B13" s="1" t="s">
        <v>56</v>
      </c>
    </row>
    <row r="14" spans="1:2" ht="30" customHeight="1">
      <c r="A14" s="8" t="s">
        <v>57</v>
      </c>
      <c r="B14" s="27" t="s">
        <v>58</v>
      </c>
    </row>
    <row r="15" spans="1:2" ht="26.4" customHeight="1">
      <c r="A15" s="8" t="s">
        <v>59</v>
      </c>
      <c r="B15" s="1" t="s">
        <v>60</v>
      </c>
    </row>
    <row r="16" spans="1:2" ht="26.4" customHeight="1">
      <c r="A16" s="8" t="s">
        <v>61</v>
      </c>
      <c r="B16" s="1" t="s">
        <v>62</v>
      </c>
    </row>
    <row r="17" spans="1:2" ht="26.4" customHeight="1">
      <c r="A17" s="8" t="s">
        <v>63</v>
      </c>
      <c r="B17" s="1" t="s">
        <v>64</v>
      </c>
    </row>
    <row r="18" spans="1:2" ht="26.4" customHeight="1">
      <c r="A18" s="8" t="s">
        <v>65</v>
      </c>
      <c r="B18" s="1" t="s">
        <v>66</v>
      </c>
    </row>
    <row r="19" spans="1:2" ht="26.4" customHeight="1">
      <c r="A19" s="8" t="s">
        <v>67</v>
      </c>
      <c r="B19" s="1" t="s">
        <v>68</v>
      </c>
    </row>
    <row r="20" spans="1:2" ht="26.4" customHeight="1">
      <c r="A20" s="8" t="s">
        <v>69</v>
      </c>
      <c r="B20" s="1" t="s">
        <v>70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事業費内訳書</vt:lpstr>
      <vt:lpstr>事務局確認用</vt:lpstr>
      <vt:lpstr>費目内訳例</vt:lpstr>
      <vt:lpstr>事業費内訳書!Print_Area</vt:lpstr>
      <vt:lpstr>事務局確認用!Print_Area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黒木 明日丘</cp:lastModifiedBy>
  <cp:lastPrinted>2020-06-11T07:35:19Z</cp:lastPrinted>
  <dcterms:created xsi:type="dcterms:W3CDTF">2020-05-08T13:29:33Z</dcterms:created>
  <dcterms:modified xsi:type="dcterms:W3CDTF">2021-05-07T11:30:14Z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