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resources.sharepoint.com/sites/msteams_7dfd22/Shared Documents/03_寄付文化創造/05_基金/23_GS LFA/2021年度以降次期プロジェクト/企画/助成プログラム/応募要項/助成タイプＡ/最終版/"/>
    </mc:Choice>
  </mc:AlternateContent>
  <xr:revisionPtr revIDLastSave="3" documentId="8_{B89CB64A-D935-4474-B001-207F91B0C720}" xr6:coauthVersionLast="46" xr6:coauthVersionMax="46" xr10:uidLastSave="{D5CB4D8F-D059-469E-B08C-B4F2E8563997}"/>
  <bookViews>
    <workbookView xWindow="-108" yWindow="-108" windowWidth="23256" windowHeight="12576" activeTab="1" xr2:uid="{BBBD6D16-B409-4950-86EF-BB9A7BA562D0}"/>
  </bookViews>
  <sheets>
    <sheet name="記入例" sheetId="6" r:id="rId1"/>
    <sheet name="事業費内訳書" sheetId="2" r:id="rId2"/>
    <sheet name="事務局確認用" sheetId="7" r:id="rId3"/>
    <sheet name="費目内訳例" sheetId="5" r:id="rId4"/>
  </sheets>
  <definedNames>
    <definedName name="_xlnm.Print_Area" localSheetId="0">記入例!$A$1:$E$37</definedName>
    <definedName name="_xlnm.Print_Area" localSheetId="1">事業費内訳書!$A$1:$E$35</definedName>
    <definedName name="_xlnm.Print_Area" localSheetId="2">事務局確認用!$A$1:$E$10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D35" i="6"/>
  <c r="D34" i="6"/>
  <c r="D33" i="6"/>
  <c r="C35" i="6"/>
  <c r="B35" i="6"/>
  <c r="C34" i="6"/>
  <c r="B34" i="6"/>
  <c r="C33" i="6"/>
  <c r="E33" i="6" s="1"/>
  <c r="B33" i="6"/>
  <c r="C28" i="6"/>
  <c r="C30" i="6" s="1"/>
  <c r="B28" i="6"/>
  <c r="C13" i="6"/>
  <c r="C29" i="2"/>
  <c r="B29" i="2"/>
  <c r="C8" i="7" l="1"/>
  <c r="C7" i="7"/>
  <c r="B9" i="7"/>
  <c r="B8" i="7"/>
  <c r="B7" i="7"/>
  <c r="C9" i="7"/>
  <c r="E34" i="6"/>
  <c r="E35" i="6"/>
  <c r="B30" i="6"/>
  <c r="B10" i="7" l="1"/>
  <c r="D9" i="7" s="1"/>
  <c r="C10" i="7"/>
  <c r="E9" i="7" s="1"/>
  <c r="C13" i="2"/>
  <c r="E8" i="7" l="1"/>
  <c r="E7" i="7"/>
  <c r="D8" i="7"/>
  <c r="D7" i="7"/>
  <c r="C31" i="2"/>
  <c r="B31" i="2"/>
  <c r="E10" i="7" l="1"/>
  <c r="D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  <author>Kuroki</author>
  </authors>
  <commentList>
    <comment ref="E10" authorId="0" shapeId="0" xr:uid="{1E92A087-1EFF-4383-82A8-0E048239F02E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  <comment ref="E17" authorId="1" shapeId="0" xr:uid="{A6F5E125-0311-4449-A801-C45F2F31524B}">
      <text>
        <r>
          <rPr>
            <b/>
            <sz val="10"/>
            <color indexed="81"/>
            <rFont val="MS P ゴシック"/>
            <family val="3"/>
            <charset val="128"/>
          </rPr>
          <t>※各費目について、以下いずれの実施項目に分類されるか、プルダウンメニューより選択してください。
①地域協働型子ども包括支援
②その他、組織基盤強化
③①・②共通経費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Igarashi</author>
    <author>Kuroki</author>
  </authors>
  <commentList>
    <comment ref="E10" authorId="0" shapeId="0" xr:uid="{04687C88-F514-42E4-941C-3C915F1F6590}">
      <text>
        <r>
          <rPr>
            <sz val="10"/>
            <color indexed="81"/>
            <rFont val="MS P ゴシック"/>
            <family val="3"/>
            <charset val="128"/>
          </rPr>
          <t>※その他助成金・補助金に該当がある場合の採択状況について、該当するものに☑をしてください。</t>
        </r>
      </text>
    </comment>
    <comment ref="E17" authorId="1" shapeId="0" xr:uid="{3EAB4D19-4BD3-4833-8136-C8F80D813051}">
      <text>
        <r>
          <rPr>
            <b/>
            <sz val="10"/>
            <color indexed="81"/>
            <rFont val="MS P ゴシック"/>
            <family val="3"/>
            <charset val="128"/>
          </rPr>
          <t>※各費目について、以下いずれの実施項目に分類されるか、プルダウンメニューより選択してください。
①地域協働型子ども包括支援
②その他、組織基盤強化
③①・②共通経費</t>
        </r>
      </text>
    </comment>
  </commentList>
</comments>
</file>

<file path=xl/sharedStrings.xml><?xml version="1.0" encoding="utf-8"?>
<sst xmlns="http://schemas.openxmlformats.org/spreadsheetml/2006/main" count="136" uniqueCount="96">
  <si>
    <t>費目 </t>
  </si>
  <si>
    <t>合計</t>
    <phoneticPr fontId="1"/>
  </si>
  <si>
    <t>費目内訳例</t>
    <phoneticPr fontId="1"/>
  </si>
  <si>
    <t>他助成金、補助金</t>
  </si>
  <si>
    <t>その他</t>
  </si>
  <si>
    <t>本基金</t>
  </si>
  <si>
    <t>合計</t>
    <rPh sb="0" eb="2">
      <t>ゴウケイ</t>
    </rPh>
    <phoneticPr fontId="1"/>
  </si>
  <si>
    <t>予算額 </t>
    <phoneticPr fontId="1"/>
  </si>
  <si>
    <t>自己資金（寄付、会費、事業収入等）</t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</si>
  <si>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</si>
  <si>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</si>
  <si>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↑
収入の合計と同額になるようにしてください</t>
    <rPh sb="2" eb="4">
      <t>シュウニュウ</t>
    </rPh>
    <rPh sb="5" eb="7">
      <t>ゴウケイ</t>
    </rPh>
    <rPh sb="8" eb="10">
      <t>ドウガク</t>
    </rPh>
    <phoneticPr fontId="1"/>
  </si>
  <si>
    <t>項目</t>
    <rPh sb="0" eb="2">
      <t>コウモク</t>
    </rPh>
    <phoneticPr fontId="1"/>
  </si>
  <si>
    <t>※助成申請額</t>
    <rPh sb="1" eb="3">
      <t>ジョセイ</t>
    </rPh>
    <rPh sb="3" eb="6">
      <t>シンセイガク</t>
    </rPh>
    <phoneticPr fontId="1"/>
  </si>
  <si>
    <t>備考</t>
    <rPh sb="0" eb="2">
      <t>ビコウ</t>
    </rPh>
    <phoneticPr fontId="1"/>
  </si>
  <si>
    <t>助成金充当額 </t>
    <phoneticPr fontId="1"/>
  </si>
  <si>
    <t>消耗品費</t>
  </si>
  <si>
    <t>人件費</t>
    <phoneticPr fontId="1"/>
  </si>
  <si>
    <t>備品費</t>
    <rPh sb="0" eb="2">
      <t>ビヒン</t>
    </rPh>
    <rPh sb="2" eb="3">
      <t>ヒ</t>
    </rPh>
    <phoneticPr fontId="1"/>
  </si>
  <si>
    <t>ノートPC端末○円×○台、タブレット端末○円×○台、</t>
    <rPh sb="5" eb="7">
      <t>タンマツ</t>
    </rPh>
    <rPh sb="11" eb="12">
      <t>ダイ</t>
    </rPh>
    <rPh sb="18" eb="20">
      <t>タンマツ</t>
    </rPh>
    <phoneticPr fontId="1"/>
  </si>
  <si>
    <t>マスク1000枚 ○円、消毒液 ○円</t>
    <rPh sb="7" eb="8">
      <t>マイ</t>
    </rPh>
    <rPh sb="12" eb="14">
      <t>ショウドク</t>
    </rPh>
    <rPh sb="14" eb="15">
      <t>エキ</t>
    </rPh>
    <phoneticPr fontId="1"/>
  </si>
  <si>
    <t>NPO法人　○○○○○○○</t>
    <phoneticPr fontId="1"/>
  </si>
  <si>
    <t>※採択状況（□申請中・□助成決定済）</t>
    <rPh sb="1" eb="3">
      <t>サイタク</t>
    </rPh>
    <rPh sb="3" eb="5">
      <t>ジョウキョウ</t>
    </rPh>
    <rPh sb="7" eb="10">
      <t>シンセイチュウ</t>
    </rPh>
    <rPh sb="12" eb="14">
      <t>ジョセイ</t>
    </rPh>
    <rPh sb="14" eb="16">
      <t>ケッテイ</t>
    </rPh>
    <rPh sb="16" eb="17">
      <t>ズ</t>
    </rPh>
    <phoneticPr fontId="1"/>
  </si>
  <si>
    <t>↑
収入の部「本基金」と同額になるようにしてください</t>
    <rPh sb="2" eb="4">
      <t>シュウニュウ</t>
    </rPh>
    <rPh sb="5" eb="6">
      <t>ブ</t>
    </rPh>
    <rPh sb="7" eb="8">
      <t>ホン</t>
    </rPh>
    <rPh sb="8" eb="10">
      <t>キキン</t>
    </rPh>
    <rPh sb="12" eb="14">
      <t>ドウガク</t>
    </rPh>
    <phoneticPr fontId="1"/>
  </si>
  <si>
    <t>法人名</t>
    <rPh sb="0" eb="2">
      <t>ホウジン</t>
    </rPh>
    <rPh sb="2" eb="3">
      <t>メイ</t>
    </rPh>
    <phoneticPr fontId="1"/>
  </si>
  <si>
    <t>ゴールドマン・サックス　地域協働型子ども包括支援基金</t>
    <phoneticPr fontId="1"/>
  </si>
  <si>
    <t>《助成タイプA》地域協働型子ども包括支援構築・組織基盤強化</t>
    <phoneticPr fontId="1"/>
  </si>
  <si>
    <t>※ 収入の本助成金と支出の「助成金充当額　合計」は同額になるよう記載してください</t>
    <phoneticPr fontId="1"/>
  </si>
  <si>
    <t>内容
（項目、単価、算出根拠など）</t>
    <phoneticPr fontId="1"/>
  </si>
  <si>
    <t>実施項目分類</t>
    <rPh sb="0" eb="2">
      <t>ジッシ</t>
    </rPh>
    <rPh sb="2" eb="4">
      <t>コウモク</t>
    </rPh>
    <rPh sb="4" eb="6">
      <t>ブンルイ</t>
    </rPh>
    <phoneticPr fontId="1"/>
  </si>
  <si>
    <t>申請事業
全体予算額 </t>
    <rPh sb="0" eb="4">
      <t>シンセイジギョウ</t>
    </rPh>
    <rPh sb="5" eb="7">
      <t>ゼンタイ</t>
    </rPh>
    <phoneticPr fontId="1"/>
  </si>
  <si>
    <t>【事務局確認欄】</t>
    <rPh sb="1" eb="4">
      <t>ジムキョク</t>
    </rPh>
    <rPh sb="4" eb="7">
      <t>カクニンラン</t>
    </rPh>
    <phoneticPr fontId="1"/>
  </si>
  <si>
    <t>①地域協働型子ども包括支援</t>
  </si>
  <si>
    <t>①地域協働型子ども包括支援</t>
    <phoneticPr fontId="1"/>
  </si>
  <si>
    <t>②その他、組織基盤強化</t>
  </si>
  <si>
    <t>②その他、組織基盤強化</t>
    <phoneticPr fontId="1"/>
  </si>
  <si>
    <t>③①・②共通経費</t>
  </si>
  <si>
    <t>③①・②共通経費</t>
    <phoneticPr fontId="1"/>
  </si>
  <si>
    <t>助成金充当額計</t>
    <rPh sb="0" eb="3">
      <t>ジョセイキン</t>
    </rPh>
    <rPh sb="3" eb="6">
      <t>ジュウトウガク</t>
    </rPh>
    <rPh sb="6" eb="7">
      <t>ケイ</t>
    </rPh>
    <phoneticPr fontId="1"/>
  </si>
  <si>
    <t>申請事業
全体予算額 </t>
    <phoneticPr fontId="1"/>
  </si>
  <si>
    <t>助成金充当合計額に対する割合（％）</t>
    <rPh sb="0" eb="3">
      <t>ジョセイキン</t>
    </rPh>
    <rPh sb="3" eb="8">
      <t>ジュウトウゴウケイガク</t>
    </rPh>
    <rPh sb="9" eb="10">
      <t>タイ</t>
    </rPh>
    <rPh sb="12" eb="14">
      <t>ワリアイ</t>
    </rPh>
    <phoneticPr fontId="1"/>
  </si>
  <si>
    <t>人件費</t>
    <phoneticPr fontId="1"/>
  </si>
  <si>
    <t>職員、補助員（アルバイト等）の人件費</t>
    <phoneticPr fontId="1"/>
  </si>
  <si>
    <t>報償費</t>
    <phoneticPr fontId="1"/>
  </si>
  <si>
    <t>講師、専門家、外部協力者、個人等に対する謝金</t>
    <phoneticPr fontId="1"/>
  </si>
  <si>
    <t>教育・研修費</t>
    <phoneticPr fontId="1"/>
  </si>
  <si>
    <t>講座参加費など</t>
    <phoneticPr fontId="1"/>
  </si>
  <si>
    <t>旅費・交通費</t>
    <phoneticPr fontId="1"/>
  </si>
  <si>
    <t>交通費、宿泊費等、子どもの送迎時の費用を含む</t>
    <phoneticPr fontId="1"/>
  </si>
  <si>
    <t>備品費</t>
    <phoneticPr fontId="1"/>
  </si>
  <si>
    <t>オフィス家具・電気機器類、事務機器類</t>
    <phoneticPr fontId="1"/>
  </si>
  <si>
    <t>消耗品費</t>
    <phoneticPr fontId="1"/>
  </si>
  <si>
    <t>事務用品、その他事業に必要な消耗品</t>
    <phoneticPr fontId="1"/>
  </si>
  <si>
    <t>印刷製本費</t>
    <phoneticPr fontId="1"/>
  </si>
  <si>
    <t>チラシやパンフレット類の印刷費、コピー代等</t>
    <phoneticPr fontId="1"/>
  </si>
  <si>
    <t>通信運搬費</t>
    <phoneticPr fontId="1"/>
  </si>
  <si>
    <t>郵送料、電話代、インターネット接続代等</t>
    <phoneticPr fontId="1"/>
  </si>
  <si>
    <t>賃借料</t>
    <phoneticPr fontId="1"/>
  </si>
  <si>
    <t>機器、設備等の借用に要する経費</t>
    <phoneticPr fontId="1"/>
  </si>
  <si>
    <t>広告宣伝費</t>
    <phoneticPr fontId="1"/>
  </si>
  <si>
    <t>不特定多数の者に対する宣伝効果を意図したものの経費</t>
    <phoneticPr fontId="1"/>
  </si>
  <si>
    <t>委託費</t>
    <phoneticPr fontId="1"/>
  </si>
  <si>
    <t>各種調査の委託費、税理士への報酬等他事業者への外注費用</t>
    <phoneticPr fontId="1"/>
  </si>
  <si>
    <t>租税公課</t>
    <phoneticPr fontId="1"/>
  </si>
  <si>
    <t>契約締結等により発生する印紙税等</t>
    <phoneticPr fontId="1"/>
  </si>
  <si>
    <t>仕入・材料費</t>
    <phoneticPr fontId="1"/>
  </si>
  <si>
    <t>事業に必要な原材料、副資材、部品等の購入費用
食事提供などのための費用を含む</t>
    <phoneticPr fontId="1"/>
  </si>
  <si>
    <t>会議費</t>
    <phoneticPr fontId="1"/>
  </si>
  <si>
    <t>会議開催費（茶菓代は、１人１回３００円程度まで）</t>
    <phoneticPr fontId="1"/>
  </si>
  <si>
    <t>新聞・図書費</t>
    <phoneticPr fontId="1"/>
  </si>
  <si>
    <t>参考書籍等</t>
    <phoneticPr fontId="1"/>
  </si>
  <si>
    <t>保険費</t>
    <phoneticPr fontId="1"/>
  </si>
  <si>
    <t>インターン保険、ボランティア保険、子ども保険等</t>
    <phoneticPr fontId="1"/>
  </si>
  <si>
    <t>会場費</t>
    <phoneticPr fontId="1"/>
  </si>
  <si>
    <t>公民館の会場使用費、イベント会場使用費等</t>
    <phoneticPr fontId="1"/>
  </si>
  <si>
    <t>食品調達費</t>
    <phoneticPr fontId="1"/>
  </si>
  <si>
    <t>子ども食堂に使用する食品費等</t>
    <phoneticPr fontId="1"/>
  </si>
  <si>
    <t>システム開発費</t>
    <phoneticPr fontId="1"/>
  </si>
  <si>
    <t>動画研修制作費、ＨＰ制作費等</t>
    <phoneticPr fontId="1"/>
  </si>
  <si>
    <t>2021年度　事業費収支内訳書</t>
    <rPh sb="4" eb="6">
      <t>ネンド</t>
    </rPh>
    <rPh sb="7" eb="9">
      <t>ジギョウ</t>
    </rPh>
    <rPh sb="9" eb="10">
      <t>ヒ</t>
    </rPh>
    <rPh sb="10" eb="12">
      <t>シュウシ</t>
    </rPh>
    <rPh sb="12" eb="14">
      <t>ウチワケ</t>
    </rPh>
    <rPh sb="14" eb="15">
      <t>ショ</t>
    </rPh>
    <phoneticPr fontId="1"/>
  </si>
  <si>
    <t>2021年度　事業費収支内訳書</t>
    <phoneticPr fontId="1"/>
  </si>
  <si>
    <t>月給〇〇円、〇人月</t>
    <rPh sb="0" eb="2">
      <t>ゲッキュウ</t>
    </rPh>
    <rPh sb="4" eb="5">
      <t>エン</t>
    </rPh>
    <rPh sb="7" eb="8">
      <t>ヒト</t>
    </rPh>
    <rPh sb="8" eb="9">
      <t>ツキ</t>
    </rPh>
    <phoneticPr fontId="1"/>
  </si>
  <si>
    <t>仕入・材料費</t>
    <phoneticPr fontId="1"/>
  </si>
  <si>
    <t>〇〇の仕入れ、〇人分×〇か月</t>
    <rPh sb="3" eb="5">
      <t>シイ</t>
    </rPh>
    <rPh sb="8" eb="9">
      <t>ヒト</t>
    </rPh>
    <rPh sb="9" eb="10">
      <t>ブン</t>
    </rPh>
    <rPh sb="13" eb="14">
      <t>ゲツ</t>
    </rPh>
    <phoneticPr fontId="1"/>
  </si>
  <si>
    <t>職員外部研修、単価〇円×〇名</t>
    <rPh sb="0" eb="2">
      <t>ショクイン</t>
    </rPh>
    <rPh sb="2" eb="4">
      <t>ガイブ</t>
    </rPh>
    <rPh sb="4" eb="6">
      <t>ケンシュウ</t>
    </rPh>
    <rPh sb="7" eb="9">
      <t>タンカ</t>
    </rPh>
    <rPh sb="10" eb="11">
      <t>エン</t>
    </rPh>
    <rPh sb="13" eb="14">
      <t>メイ</t>
    </rPh>
    <phoneticPr fontId="1"/>
  </si>
  <si>
    <t>報償費</t>
    <rPh sb="0" eb="2">
      <t>ホウショウ</t>
    </rPh>
    <rPh sb="2" eb="3">
      <t>ヒ</t>
    </rPh>
    <phoneticPr fontId="1"/>
  </si>
  <si>
    <t>アドバイザリー謝金（〇円×〇人）</t>
    <rPh sb="7" eb="9">
      <t>シャキン</t>
    </rPh>
    <rPh sb="11" eb="12">
      <t>エン</t>
    </rPh>
    <rPh sb="14" eb="15">
      <t>ヒト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</si>
  <si>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</si>
  <si>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チラシ配付、学習教材費（月〇円×〇か月）</t>
    <rPh sb="3" eb="5">
      <t>ハイフ</t>
    </rPh>
    <rPh sb="6" eb="8">
      <t>ガクシュウ</t>
    </rPh>
    <rPh sb="8" eb="10">
      <t>キョウザイ</t>
    </rPh>
    <rPh sb="10" eb="11">
      <t>ヒ</t>
    </rPh>
    <rPh sb="12" eb="13">
      <t>ツキ</t>
    </rPh>
    <rPh sb="14" eb="15">
      <t>エン</t>
    </rPh>
    <rPh sb="18" eb="19">
      <t>ゲツ</t>
    </rPh>
    <phoneticPr fontId="1"/>
  </si>
  <si>
    <t>教育・研修費</t>
    <rPh sb="0" eb="2">
      <t>キョウイク</t>
    </rPh>
    <rPh sb="3" eb="6">
      <t>ケンシュウヒ</t>
    </rPh>
    <phoneticPr fontId="1"/>
  </si>
  <si>
    <t>賃借料</t>
    <rPh sb="0" eb="3">
      <t>チンシャクリョウ</t>
    </rPh>
    <phoneticPr fontId="1"/>
  </si>
  <si>
    <t>居場所、学習拠点費用（月額○円×○ヵ月）</t>
    <rPh sb="0" eb="3">
      <t>イバショ</t>
    </rPh>
    <rPh sb="4" eb="8">
      <t>ガクシュウキョテン</t>
    </rPh>
    <rPh sb="8" eb="10">
      <t>ヒヨウ</t>
    </rPh>
    <phoneticPr fontId="1"/>
  </si>
  <si>
    <t>旅費交通費</t>
    <rPh sb="0" eb="2">
      <t>リョヒ</t>
    </rPh>
    <rPh sb="2" eb="5">
      <t>コウツウヒ</t>
    </rPh>
    <phoneticPr fontId="1"/>
  </si>
  <si>
    <t>月額〇円×〇名</t>
    <rPh sb="0" eb="2">
      <t>ゲツガク</t>
    </rPh>
    <rPh sb="3" eb="4">
      <t>エン</t>
    </rPh>
    <rPh sb="6" eb="7">
      <t>メイ</t>
    </rPh>
    <phoneticPr fontId="1"/>
  </si>
  <si>
    <t>総事業費合計額に対する割合（％）</t>
    <rPh sb="0" eb="4">
      <t>ソウジギョウヒ</t>
    </rPh>
    <rPh sb="4" eb="6">
      <t>ゴウケイ</t>
    </rPh>
    <rPh sb="6" eb="7">
      <t>ガク</t>
    </rPh>
    <rPh sb="8" eb="9">
      <t>タイ</t>
    </rPh>
    <rPh sb="11" eb="13">
      <t>ワリアイ</t>
    </rPh>
    <phoneticPr fontId="1"/>
  </si>
  <si>
    <t>法人名</t>
    <rPh sb="0" eb="3">
      <t>ホウジンメイ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</si>
</sst>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0" fillId="2" borderId="1" xfId="0" applyFill="1" applyBorder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76" fontId="14" fillId="6" borderId="1" xfId="0" applyNumberFormat="1" applyFont="1" applyFill="1" applyBorder="1" applyProtection="1">
      <alignment vertical="center"/>
      <protection locked="0"/>
    </xf>
    <xf numFmtId="0" fontId="15" fillId="6" borderId="1" xfId="0" applyFont="1" applyFill="1" applyBorder="1" applyProtection="1">
      <alignment vertical="center"/>
      <protection locked="0"/>
    </xf>
    <xf numFmtId="176" fontId="5" fillId="4" borderId="1" xfId="0" applyNumberFormat="1" applyFont="1" applyFill="1" applyBorder="1" applyProtection="1">
      <alignment vertical="center"/>
      <protection locked="0"/>
    </xf>
    <xf numFmtId="0" fontId="4" fillId="4" borderId="1" xfId="0" applyFont="1" applyFill="1" applyBorder="1" applyProtection="1">
      <alignment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176" fontId="6" fillId="4" borderId="1" xfId="0" applyNumberFormat="1" applyFont="1" applyFill="1" applyBorder="1" applyProtection="1">
      <alignment vertic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 wrapText="1"/>
    </xf>
    <xf numFmtId="0" fontId="6" fillId="0" borderId="0" xfId="0" applyFont="1" applyProtection="1">
      <alignment vertical="center"/>
      <protection locked="0"/>
    </xf>
    <xf numFmtId="0" fontId="6" fillId="5" borderId="1" xfId="0" applyFont="1" applyFill="1" applyBorder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9" fontId="6" fillId="5" borderId="1" xfId="0" applyNumberFormat="1" applyFont="1" applyFill="1" applyBorder="1" applyAlignment="1" applyProtection="1">
      <alignment horizontal="left" vertical="center"/>
      <protection locked="0"/>
    </xf>
    <xf numFmtId="177" fontId="6" fillId="5" borderId="1" xfId="0" applyNumberFormat="1" applyFont="1" applyFill="1" applyBorder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177" fontId="6" fillId="4" borderId="1" xfId="0" applyNumberFormat="1" applyFont="1" applyFill="1" applyBorder="1">
      <alignment vertical="center"/>
    </xf>
    <xf numFmtId="177" fontId="6" fillId="7" borderId="1" xfId="0" applyNumberFormat="1" applyFont="1" applyFill="1" applyBorder="1">
      <alignment vertical="center"/>
    </xf>
    <xf numFmtId="9" fontId="6" fillId="4" borderId="1" xfId="0" applyNumberFormat="1" applyFont="1" applyFill="1" applyBorder="1" applyAlignment="1">
      <alignment horizontal="right" vertical="center"/>
    </xf>
    <xf numFmtId="177" fontId="6" fillId="8" borderId="1" xfId="0" applyNumberFormat="1" applyFont="1" applyFill="1" applyBorder="1" applyProtection="1">
      <alignment vertical="center"/>
      <protection locked="0"/>
    </xf>
    <xf numFmtId="9" fontId="6" fillId="8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Border="1" applyAlignment="1" applyProtection="1">
      <alignment horizontal="center" vertical="center"/>
      <protection locked="0"/>
    </xf>
    <xf numFmtId="176" fontId="14" fillId="6" borderId="2" xfId="0" applyNumberFormat="1" applyFont="1" applyFill="1" applyBorder="1" applyAlignment="1" applyProtection="1">
      <alignment horizontal="center" vertical="center"/>
      <protection locked="0"/>
    </xf>
    <xf numFmtId="176" fontId="14" fillId="6" borderId="3" xfId="0" applyNumberFormat="1" applyFont="1" applyFill="1" applyBorder="1" applyAlignment="1" applyProtection="1">
      <alignment horizontal="center" vertical="center"/>
      <protection locked="0"/>
    </xf>
    <xf numFmtId="176" fontId="5" fillId="4" borderId="2" xfId="0" applyNumberFormat="1" applyFont="1" applyFill="1" applyBorder="1" applyAlignment="1" applyProtection="1">
      <alignment horizontal="center" vertical="center"/>
      <protection locked="0"/>
    </xf>
    <xf numFmtId="176" fontId="5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13" fillId="6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DC79"/>
      <color rgb="FFC49E0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338666</xdr:colOff>
      <xdr:row>28</xdr:row>
      <xdr:rowOff>211667</xdr:rowOff>
    </xdr:from>
    <xdr:to>
      <xdr:col>4</xdr:col>
      <xdr:colOff>2717800</xdr:colOff>
      <xdr:row>29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02AC09-A84C-47B6-898B-405B45D4AAB1}"/>
            </a:ext>
          </a:extLst>
        </xdr:cNvPr>
        <xdr:cNvSpPr/>
      </xdr:nvSpPr>
      <xdr:spPr>
        <a:xfrm>
          <a:off x="7448126" y="8860367"/>
          <a:ext cx="1960034" cy="5977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338666</xdr:colOff>
      <xdr:row>29</xdr:row>
      <xdr:rowOff>211667</xdr:rowOff>
    </xdr:from>
    <xdr:to>
      <xdr:col>4</xdr:col>
      <xdr:colOff>2717800</xdr:colOff>
      <xdr:row>30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D184A4-1F55-46DF-813F-922B4B53B1FD}"/>
            </a:ext>
          </a:extLst>
        </xdr:cNvPr>
        <xdr:cNvSpPr/>
      </xdr:nvSpPr>
      <xdr:spPr>
        <a:xfrm>
          <a:off x="4224866" y="8297334"/>
          <a:ext cx="2379134" cy="6011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必要に応じて行の追加や幅の拡張をして入力してください。</a:t>
          </a:r>
        </a:p>
      </xdr:txBody>
    </xdr:sp>
    <xdr:clientData/>
  </xdr:twoCellAnchor>
  <xdr:twoCellAnchor>
    <xdr:from>
      <xdr:col>0</xdr:col>
      <xdr:colOff>152400</xdr:colOff>
      <xdr:row>30</xdr:row>
      <xdr:rowOff>135466</xdr:rowOff>
    </xdr:from>
    <xdr:to>
      <xdr:col>4</xdr:col>
      <xdr:colOff>1972733</xdr:colOff>
      <xdr:row>34</xdr:row>
      <xdr:rowOff>245533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556D82C-0C0B-4372-ACA8-A632B9F2CA60}"/>
            </a:ext>
          </a:extLst>
        </xdr:cNvPr>
        <xdr:cNvSpPr/>
      </xdr:nvSpPr>
      <xdr:spPr>
        <a:xfrm>
          <a:off x="152400" y="9576646"/>
          <a:ext cx="8929793" cy="129878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《</a:t>
          </a:r>
          <a:r>
            <a:rPr kumimoji="1" lang="ja-JP" altLang="en-US" sz="1100"/>
            <a:t>留意点</a:t>
          </a:r>
          <a:r>
            <a:rPr kumimoji="1" lang="en-US" altLang="ja-JP" sz="1100"/>
            <a:t>》</a:t>
          </a:r>
        </a:p>
        <a:p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通信運搬費については、個人が所有する携帯電話の通話料・通信料の計上は認めない。</a:t>
          </a:r>
        </a:p>
        <a:p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助成金を、資本金、敷金、保証金、保険金等に充当することはできない。</a:t>
          </a:r>
        </a:p>
        <a:p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人件費は、</a:t>
          </a:r>
          <a:r>
            <a:rPr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人２５万円／月を上限とした１２カ月以内の給与を対象とする。</a:t>
          </a:r>
        </a:p>
        <a:p>
          <a:r>
            <a:rPr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上限を超える給与または賞与は各組織の自己負担とする。社会保険の団体負担分は対象としない。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0D0AC-C7EC-481B-9B04-297C84F07BB4}">
  <sheetPr>
    <tabColor rgb="FF0000FF"/>
  </sheetPr>
  <dimension ref="A1:E35"/>
  <sheetViews>
    <sheetView showGridLines="0" view="pageBreakPreview" topLeftCell="A23" zoomScale="90" zoomScaleNormal="90" zoomScaleSheetLayoutView="90" workbookViewId="0">
      <selection activeCell="D35" sqref="D35"/>
    </sheetView>
  </sheetViews>
  <sheetFormatPr defaultRowHeight="18"/>
  <cols>
    <col min="1" max="1" width="26.8984375" customWidth="1"/>
    <col min="2" max="3" width="16.19921875" customWidth="1"/>
    <col min="4" max="4" width="34" customWidth="1"/>
    <col min="5" max="5" width="30.19921875" customWidth="1"/>
  </cols>
  <sheetData>
    <row r="1" spans="1:5" ht="22.2">
      <c r="A1" s="47" t="s">
        <v>25</v>
      </c>
      <c r="B1" s="47"/>
      <c r="C1" s="47"/>
      <c r="D1" s="47"/>
      <c r="E1" s="47"/>
    </row>
    <row r="2" spans="1:5" ht="19.8">
      <c r="A2" s="48" t="s">
        <v>26</v>
      </c>
      <c r="B2" s="48"/>
      <c r="C2" s="48"/>
      <c r="D2" s="48"/>
      <c r="E2" s="48"/>
    </row>
    <row r="3" spans="1:5" ht="22.2">
      <c r="A3" s="47" t="s">
        <v>79</v>
      </c>
      <c r="B3" s="47"/>
      <c r="C3" s="47"/>
      <c r="D3" s="47"/>
      <c r="E3" s="47"/>
    </row>
    <row r="4" spans="1:5" ht="21.6" customHeight="1">
      <c r="A4" s="2"/>
      <c r="B4" s="2"/>
      <c r="C4" s="2"/>
      <c r="D4" s="2"/>
      <c r="E4" s="2"/>
    </row>
    <row r="5" spans="1:5" ht="26.4" customHeight="1">
      <c r="A5" s="18" t="s">
        <v>24</v>
      </c>
      <c r="B5" s="49" t="s">
        <v>21</v>
      </c>
      <c r="C5" s="49"/>
      <c r="D5" s="49"/>
      <c r="E5" s="49"/>
    </row>
    <row r="6" spans="1:5" ht="21.6" customHeight="1">
      <c r="A6" s="50"/>
      <c r="B6" s="50"/>
      <c r="C6" s="50"/>
      <c r="D6" s="50"/>
      <c r="E6" s="50"/>
    </row>
    <row r="7" spans="1:5" ht="21.6" customHeight="1">
      <c r="A7" s="13" t="s">
        <v>9</v>
      </c>
      <c r="B7" s="21"/>
      <c r="C7" s="21"/>
      <c r="D7" s="21"/>
      <c r="E7" s="21"/>
    </row>
    <row r="8" spans="1:5" ht="23.4" customHeight="1">
      <c r="A8" s="46" t="s">
        <v>12</v>
      </c>
      <c r="B8" s="46"/>
      <c r="C8" s="51" t="s">
        <v>7</v>
      </c>
      <c r="D8" s="52"/>
      <c r="E8" s="20" t="s">
        <v>14</v>
      </c>
    </row>
    <row r="9" spans="1:5" ht="23.4" customHeight="1">
      <c r="A9" s="59" t="s">
        <v>8</v>
      </c>
      <c r="B9" s="59"/>
      <c r="C9" s="53">
        <v>1000000</v>
      </c>
      <c r="D9" s="54"/>
      <c r="E9" s="6"/>
    </row>
    <row r="10" spans="1:5" ht="23.4" customHeight="1">
      <c r="A10" s="59" t="s">
        <v>3</v>
      </c>
      <c r="B10" s="59"/>
      <c r="C10" s="53">
        <v>1000000</v>
      </c>
      <c r="D10" s="54"/>
      <c r="E10" s="6" t="s">
        <v>22</v>
      </c>
    </row>
    <row r="11" spans="1:5" ht="23.4" customHeight="1">
      <c r="A11" s="59" t="s">
        <v>4</v>
      </c>
      <c r="B11" s="59"/>
      <c r="C11" s="53"/>
      <c r="D11" s="54"/>
      <c r="E11" s="6"/>
    </row>
    <row r="12" spans="1:5" ht="23.4" customHeight="1">
      <c r="A12" s="60" t="s">
        <v>5</v>
      </c>
      <c r="B12" s="60"/>
      <c r="C12" s="55">
        <v>6000000</v>
      </c>
      <c r="D12" s="56"/>
      <c r="E12" s="24" t="s">
        <v>13</v>
      </c>
    </row>
    <row r="13" spans="1:5" ht="23.4" customHeight="1">
      <c r="A13" s="61" t="s">
        <v>6</v>
      </c>
      <c r="B13" s="61"/>
      <c r="C13" s="57">
        <f>SUM(C9:C12)</f>
        <v>8000000</v>
      </c>
      <c r="D13" s="58"/>
      <c r="E13" s="26"/>
    </row>
    <row r="14" spans="1:5" ht="21.6" customHeight="1">
      <c r="A14" s="9"/>
      <c r="B14" s="21"/>
      <c r="C14" s="21"/>
      <c r="D14" s="21"/>
      <c r="E14" s="21"/>
    </row>
    <row r="15" spans="1:5" ht="21.6" customHeight="1">
      <c r="A15" s="14" t="s">
        <v>10</v>
      </c>
      <c r="B15" s="10"/>
      <c r="C15" s="10"/>
      <c r="D15" s="10"/>
      <c r="E15" s="10"/>
    </row>
    <row r="16" spans="1:5" ht="21.6" customHeight="1">
      <c r="A16" s="14" t="s">
        <v>27</v>
      </c>
      <c r="B16" s="10"/>
      <c r="C16" s="10"/>
      <c r="D16" s="10"/>
      <c r="E16" s="10"/>
    </row>
    <row r="17" spans="1:5" ht="39.6">
      <c r="A17" s="22" t="s">
        <v>0</v>
      </c>
      <c r="B17" s="20" t="s">
        <v>30</v>
      </c>
      <c r="C17" s="20" t="s">
        <v>15</v>
      </c>
      <c r="D17" s="20" t="s">
        <v>28</v>
      </c>
      <c r="E17" s="20" t="s">
        <v>29</v>
      </c>
    </row>
    <row r="18" spans="1:5" ht="23.4" customHeight="1">
      <c r="A18" s="4" t="s">
        <v>82</v>
      </c>
      <c r="B18" s="5">
        <v>2000000</v>
      </c>
      <c r="C18" s="5">
        <v>1500000</v>
      </c>
      <c r="D18" s="17" t="s">
        <v>83</v>
      </c>
      <c r="E18" s="17" t="s">
        <v>32</v>
      </c>
    </row>
    <row r="19" spans="1:5" ht="23.4" customHeight="1">
      <c r="A19" s="4" t="s">
        <v>90</v>
      </c>
      <c r="B19" s="5">
        <v>500000</v>
      </c>
      <c r="C19" s="5">
        <v>300000</v>
      </c>
      <c r="D19" s="17" t="s">
        <v>91</v>
      </c>
      <c r="E19" s="17" t="s">
        <v>32</v>
      </c>
    </row>
    <row r="20" spans="1:5" ht="23.4" customHeight="1">
      <c r="A20" s="4" t="s">
        <v>18</v>
      </c>
      <c r="B20" s="5">
        <v>500000</v>
      </c>
      <c r="C20" s="5">
        <v>400000</v>
      </c>
      <c r="D20" s="17" t="s">
        <v>19</v>
      </c>
      <c r="E20" s="17" t="s">
        <v>32</v>
      </c>
    </row>
    <row r="21" spans="1:5" ht="23.4" customHeight="1">
      <c r="A21" s="4" t="s">
        <v>16</v>
      </c>
      <c r="B21" s="5">
        <v>300000</v>
      </c>
      <c r="C21" s="5">
        <v>100000</v>
      </c>
      <c r="D21" s="17" t="s">
        <v>20</v>
      </c>
      <c r="E21" s="17" t="s">
        <v>32</v>
      </c>
    </row>
    <row r="22" spans="1:5" ht="23.4" customHeight="1">
      <c r="A22" s="4" t="s">
        <v>89</v>
      </c>
      <c r="B22" s="5">
        <v>300000</v>
      </c>
      <c r="C22" s="5">
        <v>300000</v>
      </c>
      <c r="D22" s="5" t="s">
        <v>84</v>
      </c>
      <c r="E22" s="17" t="s">
        <v>34</v>
      </c>
    </row>
    <row r="23" spans="1:5" ht="23.4" customHeight="1">
      <c r="A23" s="4" t="s">
        <v>17</v>
      </c>
      <c r="B23" s="5">
        <v>4000000</v>
      </c>
      <c r="C23" s="5">
        <v>3000000</v>
      </c>
      <c r="D23" s="17" t="s">
        <v>81</v>
      </c>
      <c r="E23" s="17" t="s">
        <v>36</v>
      </c>
    </row>
    <row r="24" spans="1:5" ht="23.4" customHeight="1">
      <c r="A24" s="4" t="s">
        <v>85</v>
      </c>
      <c r="B24" s="5">
        <v>100000</v>
      </c>
      <c r="C24" s="5">
        <v>100000</v>
      </c>
      <c r="D24" s="5" t="s">
        <v>86</v>
      </c>
      <c r="E24" s="17" t="s">
        <v>34</v>
      </c>
    </row>
    <row r="25" spans="1:5" ht="23.4" customHeight="1">
      <c r="A25" s="4" t="s">
        <v>87</v>
      </c>
      <c r="B25" s="5">
        <v>100000</v>
      </c>
      <c r="C25" s="5">
        <v>100000</v>
      </c>
      <c r="D25" s="17" t="s">
        <v>88</v>
      </c>
      <c r="E25" s="17" t="s">
        <v>32</v>
      </c>
    </row>
    <row r="26" spans="1:5" ht="23.4" customHeight="1">
      <c r="A26" s="4" t="s">
        <v>92</v>
      </c>
      <c r="B26" s="5">
        <v>200000</v>
      </c>
      <c r="C26" s="5">
        <v>200000</v>
      </c>
      <c r="D26" s="5" t="s">
        <v>93</v>
      </c>
      <c r="E26" s="17" t="s">
        <v>32</v>
      </c>
    </row>
    <row r="27" spans="1:5" ht="23.4" customHeight="1">
      <c r="A27" s="4"/>
      <c r="B27" s="5"/>
      <c r="C27" s="5"/>
      <c r="D27" s="5"/>
      <c r="E27" s="17"/>
    </row>
    <row r="28" spans="1:5" ht="23.4" customHeight="1">
      <c r="A28" s="27" t="s">
        <v>1</v>
      </c>
      <c r="B28" s="28">
        <f>SUM(B18:B27)</f>
        <v>8000000</v>
      </c>
      <c r="C28" s="28">
        <f>SUM(C18:C27)</f>
        <v>6000000</v>
      </c>
      <c r="D28" s="28"/>
      <c r="E28" s="29"/>
    </row>
    <row r="29" spans="1:5" ht="62.4" customHeight="1">
      <c r="A29" s="15"/>
      <c r="B29" s="3" t="s">
        <v>11</v>
      </c>
      <c r="C29" s="3" t="s">
        <v>23</v>
      </c>
      <c r="D29" s="3"/>
      <c r="E29" s="2"/>
    </row>
    <row r="30" spans="1:5" ht="23.4" customHeight="1">
      <c r="A30" s="2"/>
      <c r="B30" s="16" t="str">
        <f>IF(C13=B28,"","ERROR!!")</f>
        <v/>
      </c>
      <c r="C30" s="16" t="str">
        <f>IF(C12=C28,"","ERROR!!")</f>
        <v/>
      </c>
      <c r="D30" s="16"/>
      <c r="E30" s="2"/>
    </row>
    <row r="31" spans="1:5" ht="23.4" customHeight="1">
      <c r="A31" s="31" t="s">
        <v>31</v>
      </c>
      <c r="B31" s="2"/>
      <c r="C31" s="3"/>
      <c r="D31" s="3"/>
      <c r="E31" s="2"/>
    </row>
    <row r="32" spans="1:5" ht="31.8" customHeight="1">
      <c r="A32" s="32"/>
      <c r="B32" s="33" t="s">
        <v>39</v>
      </c>
      <c r="C32" s="32" t="s">
        <v>38</v>
      </c>
      <c r="D32" s="34" t="s">
        <v>94</v>
      </c>
      <c r="E32" s="34" t="s">
        <v>40</v>
      </c>
    </row>
    <row r="33" spans="1:5" ht="29.4" customHeight="1">
      <c r="A33" s="35" t="s">
        <v>33</v>
      </c>
      <c r="B33" s="37">
        <f>SUMIF($E18:$E27, $A33, $B18:$B27)</f>
        <v>3600000</v>
      </c>
      <c r="C33" s="37">
        <f>SUMIF($E18:$E27, $A33, $C18:$C27)</f>
        <v>2600000</v>
      </c>
      <c r="D33" s="36">
        <f>$C33/$B$28</f>
        <v>0.32500000000000001</v>
      </c>
      <c r="E33" s="36">
        <f>$C33/$C$28</f>
        <v>0.43333333333333335</v>
      </c>
    </row>
    <row r="34" spans="1:5" ht="29.4" customHeight="1">
      <c r="A34" s="35" t="s">
        <v>35</v>
      </c>
      <c r="B34" s="37">
        <f>SUMIF($E19:$E28, $A34, $B19:$B28)</f>
        <v>400000</v>
      </c>
      <c r="C34" s="37">
        <f>SUMIF($E19:$E28, $A34, $C19:$C28)</f>
        <v>400000</v>
      </c>
      <c r="D34" s="36">
        <f>$C34/$B$28</f>
        <v>0.05</v>
      </c>
      <c r="E34" s="36">
        <f>$C34/$C$28</f>
        <v>6.6666666666666666E-2</v>
      </c>
    </row>
    <row r="35" spans="1:5" ht="29.4" customHeight="1">
      <c r="A35" s="35" t="s">
        <v>37</v>
      </c>
      <c r="B35" s="37">
        <f>SUMIF($E19:$E29, $A35, $B19:$B29)</f>
        <v>4000000</v>
      </c>
      <c r="C35" s="37">
        <f>SUMIF($E19:$E29, $A35, $C19:$C29)</f>
        <v>3000000</v>
      </c>
      <c r="D35" s="36">
        <f>$C35/$B$28</f>
        <v>0.375</v>
      </c>
      <c r="E35" s="36">
        <f>$C35/$C$28</f>
        <v>0.5</v>
      </c>
    </row>
  </sheetData>
  <sheetProtection selectLockedCells="1"/>
  <mergeCells count="17">
    <mergeCell ref="A9:B9"/>
    <mergeCell ref="A10:B10"/>
    <mergeCell ref="A11:B11"/>
    <mergeCell ref="A12:B12"/>
    <mergeCell ref="A13:B13"/>
    <mergeCell ref="C9:D9"/>
    <mergeCell ref="C10:D10"/>
    <mergeCell ref="C11:D11"/>
    <mergeCell ref="C12:D12"/>
    <mergeCell ref="C13:D13"/>
    <mergeCell ref="A8:B8"/>
    <mergeCell ref="A1:E1"/>
    <mergeCell ref="A2:E2"/>
    <mergeCell ref="A3:E3"/>
    <mergeCell ref="B5:E5"/>
    <mergeCell ref="A6:E6"/>
    <mergeCell ref="C8:D8"/>
  </mergeCells>
  <phoneticPr fontId="1"/>
  <dataValidations count="1">
    <dataValidation type="list" allowBlank="1" showInputMessage="1" showErrorMessage="1" sqref="E18:E27" xr:uid="{56A08220-F88F-4A55-8B47-D0582F8A8F14}">
      <formula1>"①地域協働型子ども包括支援, ②その他、組織基盤強化, ③①・②共通経費"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78B9-F673-445B-B40F-EF1B772D73ED}">
  <sheetPr>
    <tabColor rgb="FF0000FF"/>
  </sheetPr>
  <dimension ref="A1:E35"/>
  <sheetViews>
    <sheetView showGridLines="0" tabSelected="1" view="pageBreakPreview" zoomScale="90" zoomScaleNormal="90" zoomScaleSheetLayoutView="90" workbookViewId="0">
      <selection activeCell="D40" sqref="D40"/>
    </sheetView>
  </sheetViews>
  <sheetFormatPr defaultRowHeight="18"/>
  <cols>
    <col min="1" max="1" width="26.8984375" customWidth="1"/>
    <col min="2" max="3" width="16.19921875" customWidth="1"/>
    <col min="4" max="4" width="34" customWidth="1"/>
    <col min="5" max="5" width="30.19921875" customWidth="1"/>
  </cols>
  <sheetData>
    <row r="1" spans="1:5" ht="22.2">
      <c r="A1" s="47" t="s">
        <v>25</v>
      </c>
      <c r="B1" s="47"/>
      <c r="C1" s="47"/>
      <c r="D1" s="47"/>
      <c r="E1" s="47"/>
    </row>
    <row r="2" spans="1:5" ht="19.8">
      <c r="A2" s="48" t="s">
        <v>26</v>
      </c>
      <c r="B2" s="48"/>
      <c r="C2" s="48"/>
      <c r="D2" s="48"/>
      <c r="E2" s="48"/>
    </row>
    <row r="3" spans="1:5" ht="22.2">
      <c r="A3" s="47" t="s">
        <v>80</v>
      </c>
      <c r="B3" s="47"/>
      <c r="C3" s="47"/>
      <c r="D3" s="47"/>
      <c r="E3" s="47"/>
    </row>
    <row r="4" spans="1:5" ht="21.6" customHeight="1">
      <c r="A4" s="2"/>
      <c r="B4" s="2"/>
      <c r="C4" s="2"/>
      <c r="D4" s="2"/>
      <c r="E4" s="2"/>
    </row>
    <row r="5" spans="1:5" ht="26.4" customHeight="1">
      <c r="A5" s="18" t="s">
        <v>24</v>
      </c>
      <c r="B5" s="49"/>
      <c r="C5" s="49"/>
      <c r="D5" s="49"/>
      <c r="E5" s="49"/>
    </row>
    <row r="6" spans="1:5" ht="21.6" customHeight="1">
      <c r="A6" s="50"/>
      <c r="B6" s="50"/>
      <c r="C6" s="50"/>
      <c r="D6" s="50"/>
      <c r="E6" s="50"/>
    </row>
    <row r="7" spans="1:5" ht="21.6" customHeight="1">
      <c r="A7" s="13" t="s">
        <v>9</v>
      </c>
      <c r="B7" s="12"/>
      <c r="C7" s="12"/>
      <c r="D7" s="21"/>
      <c r="E7" s="12"/>
    </row>
    <row r="8" spans="1:5" ht="23.4" customHeight="1">
      <c r="A8" s="46" t="s">
        <v>12</v>
      </c>
      <c r="B8" s="46"/>
      <c r="C8" s="19" t="s">
        <v>7</v>
      </c>
      <c r="D8" s="22"/>
      <c r="E8" s="20" t="s">
        <v>14</v>
      </c>
    </row>
    <row r="9" spans="1:5" ht="23.4" customHeight="1">
      <c r="A9" s="59" t="s">
        <v>8</v>
      </c>
      <c r="B9" s="59"/>
      <c r="C9" s="5"/>
      <c r="D9" s="5"/>
      <c r="E9" s="6"/>
    </row>
    <row r="10" spans="1:5" ht="23.4" customHeight="1">
      <c r="A10" s="59" t="s">
        <v>3</v>
      </c>
      <c r="B10" s="59"/>
      <c r="C10" s="5"/>
      <c r="D10" s="5"/>
      <c r="E10" s="6" t="s">
        <v>22</v>
      </c>
    </row>
    <row r="11" spans="1:5" ht="23.4" customHeight="1">
      <c r="A11" s="59" t="s">
        <v>4</v>
      </c>
      <c r="B11" s="59"/>
      <c r="C11" s="5"/>
      <c r="D11" s="5"/>
      <c r="E11" s="6"/>
    </row>
    <row r="12" spans="1:5" ht="23.4" customHeight="1">
      <c r="A12" s="60" t="s">
        <v>5</v>
      </c>
      <c r="B12" s="60"/>
      <c r="C12" s="23"/>
      <c r="D12" s="23"/>
      <c r="E12" s="24" t="s">
        <v>13</v>
      </c>
    </row>
    <row r="13" spans="1:5" ht="23.4" customHeight="1">
      <c r="A13" s="61" t="s">
        <v>6</v>
      </c>
      <c r="B13" s="61"/>
      <c r="C13" s="25">
        <f>SUM(C9:C12)</f>
        <v>0</v>
      </c>
      <c r="D13" s="25"/>
      <c r="E13" s="26"/>
    </row>
    <row r="14" spans="1:5" ht="21.6" customHeight="1">
      <c r="A14" s="9"/>
      <c r="B14" s="11"/>
      <c r="C14" s="11"/>
      <c r="D14" s="21"/>
      <c r="E14" s="11"/>
    </row>
    <row r="15" spans="1:5" ht="21.6" customHeight="1">
      <c r="A15" s="14" t="s">
        <v>10</v>
      </c>
      <c r="B15" s="10"/>
      <c r="C15" s="10"/>
      <c r="D15" s="10"/>
      <c r="E15" s="10"/>
    </row>
    <row r="16" spans="1:5" ht="21.6" customHeight="1">
      <c r="A16" s="14" t="s">
        <v>27</v>
      </c>
      <c r="B16" s="10"/>
      <c r="C16" s="10"/>
      <c r="D16" s="10"/>
      <c r="E16" s="10"/>
    </row>
    <row r="17" spans="1:5" ht="39.6">
      <c r="A17" s="19" t="s">
        <v>0</v>
      </c>
      <c r="B17" s="20" t="s">
        <v>30</v>
      </c>
      <c r="C17" s="20" t="s">
        <v>15</v>
      </c>
      <c r="D17" s="20" t="s">
        <v>28</v>
      </c>
      <c r="E17" s="20" t="s">
        <v>29</v>
      </c>
    </row>
    <row r="18" spans="1:5" ht="23.4" customHeight="1">
      <c r="A18" s="4"/>
      <c r="B18" s="5"/>
      <c r="C18" s="5"/>
      <c r="D18" s="5"/>
      <c r="E18" s="17"/>
    </row>
    <row r="19" spans="1:5" ht="23.4" customHeight="1">
      <c r="A19" s="4"/>
      <c r="B19" s="5"/>
      <c r="C19" s="5"/>
      <c r="D19" s="5"/>
      <c r="E19" s="17"/>
    </row>
    <row r="20" spans="1:5" ht="23.4" customHeight="1">
      <c r="A20" s="4"/>
      <c r="B20" s="5"/>
      <c r="C20" s="5"/>
      <c r="D20" s="5"/>
      <c r="E20" s="17"/>
    </row>
    <row r="21" spans="1:5" ht="23.4" customHeight="1">
      <c r="A21" s="4"/>
      <c r="B21" s="5"/>
      <c r="C21" s="5"/>
      <c r="D21" s="5"/>
      <c r="E21" s="17"/>
    </row>
    <row r="22" spans="1:5" ht="23.4" customHeight="1">
      <c r="A22" s="4"/>
      <c r="B22" s="5"/>
      <c r="C22" s="5"/>
      <c r="D22" s="5"/>
      <c r="E22" s="17"/>
    </row>
    <row r="23" spans="1:5" ht="23.4" customHeight="1">
      <c r="A23" s="4"/>
      <c r="B23" s="5"/>
      <c r="C23" s="5"/>
      <c r="D23" s="5"/>
      <c r="E23" s="17"/>
    </row>
    <row r="24" spans="1:5" ht="23.4" customHeight="1">
      <c r="A24" s="4"/>
      <c r="B24" s="5"/>
      <c r="C24" s="5"/>
      <c r="D24" s="5"/>
      <c r="E24" s="17"/>
    </row>
    <row r="25" spans="1:5" ht="23.4" customHeight="1">
      <c r="A25" s="4"/>
      <c r="B25" s="5"/>
      <c r="C25" s="5"/>
      <c r="D25" s="5"/>
      <c r="E25" s="17"/>
    </row>
    <row r="26" spans="1:5" ht="23.4" customHeight="1">
      <c r="A26" s="4"/>
      <c r="B26" s="5"/>
      <c r="C26" s="5"/>
      <c r="D26" s="5"/>
      <c r="E26" s="17"/>
    </row>
    <row r="27" spans="1:5" ht="23.4" customHeight="1">
      <c r="A27" s="4"/>
      <c r="B27" s="5"/>
      <c r="C27" s="5"/>
      <c r="D27" s="5"/>
      <c r="E27" s="17"/>
    </row>
    <row r="28" spans="1:5" ht="23.4" customHeight="1">
      <c r="A28" s="4"/>
      <c r="B28" s="5"/>
      <c r="C28" s="5"/>
      <c r="D28" s="5"/>
      <c r="E28" s="17"/>
    </row>
    <row r="29" spans="1:5" ht="23.4" customHeight="1">
      <c r="A29" s="27" t="s">
        <v>1</v>
      </c>
      <c r="B29" s="28">
        <f>SUM(B18:B28)</f>
        <v>0</v>
      </c>
      <c r="C29" s="28">
        <f>SUM(C18:C28)</f>
        <v>0</v>
      </c>
      <c r="D29" s="28"/>
      <c r="E29" s="29"/>
    </row>
    <row r="30" spans="1:5" ht="62.4" customHeight="1">
      <c r="A30" s="15"/>
      <c r="B30" s="3" t="s">
        <v>11</v>
      </c>
      <c r="C30" s="3" t="s">
        <v>23</v>
      </c>
      <c r="D30" s="3"/>
      <c r="E30" s="2"/>
    </row>
    <row r="31" spans="1:5" ht="23.4" customHeight="1">
      <c r="A31" s="2"/>
      <c r="B31" s="16" t="str">
        <f>IF(C13=B29,"","ERROR!!")</f>
        <v/>
      </c>
      <c r="C31" s="16" t="str">
        <f>IF(C12=C29,"","ERROR!!")</f>
        <v/>
      </c>
      <c r="D31" s="16"/>
      <c r="E31" s="2"/>
    </row>
    <row r="32" spans="1:5" ht="23.4" customHeight="1">
      <c r="A32" s="2"/>
      <c r="B32" s="16"/>
      <c r="C32" s="16"/>
      <c r="D32" s="16"/>
      <c r="E32" s="2"/>
    </row>
    <row r="33" spans="1:5" ht="23.4" customHeight="1">
      <c r="A33" s="2"/>
      <c r="B33" s="16"/>
      <c r="C33" s="16"/>
      <c r="D33" s="16"/>
      <c r="E33" s="2"/>
    </row>
    <row r="34" spans="1:5" ht="23.4" customHeight="1">
      <c r="A34" s="2"/>
      <c r="B34" s="16"/>
      <c r="C34" s="16"/>
      <c r="D34" s="16"/>
      <c r="E34" s="2"/>
    </row>
    <row r="35" spans="1:5" ht="23.4" customHeight="1">
      <c r="A35" s="2"/>
      <c r="B35" s="16"/>
      <c r="C35" s="16"/>
      <c r="D35" s="16"/>
      <c r="E35" s="2"/>
    </row>
  </sheetData>
  <sheetProtection selectLockedCells="1"/>
  <mergeCells count="11">
    <mergeCell ref="A13:B13"/>
    <mergeCell ref="A12:B12"/>
    <mergeCell ref="A11:B11"/>
    <mergeCell ref="A10:B10"/>
    <mergeCell ref="A9:B9"/>
    <mergeCell ref="A1:E1"/>
    <mergeCell ref="A3:E3"/>
    <mergeCell ref="B5:E5"/>
    <mergeCell ref="A6:E6"/>
    <mergeCell ref="A8:B8"/>
    <mergeCell ref="A2:E2"/>
  </mergeCells>
  <phoneticPr fontId="1"/>
  <dataValidations count="1">
    <dataValidation type="list" allowBlank="1" showInputMessage="1" showErrorMessage="1" sqref="E18:E28" xr:uid="{99C3B563-79F8-4195-ABE7-C08F0691C518}">
      <formula1>"①地域協働型子ども包括支援, ②その他、組織基盤強化, ③①・②共通経費"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0" orientation="portrait" r:id="rId1"/>
  <ignoredErrors>
    <ignoredError sqref="C1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E060-0D7D-4197-8D59-3E4E5DDE6988}">
  <sheetPr>
    <tabColor rgb="FF0000FF"/>
  </sheetPr>
  <dimension ref="A1:E10"/>
  <sheetViews>
    <sheetView showGridLines="0" view="pageBreakPreview" zoomScale="90" zoomScaleNormal="90" zoomScaleSheetLayoutView="90" workbookViewId="0">
      <selection activeCell="C10" sqref="C10"/>
    </sheetView>
  </sheetViews>
  <sheetFormatPr defaultRowHeight="18"/>
  <cols>
    <col min="1" max="1" width="26.8984375" customWidth="1"/>
    <col min="2" max="5" width="25.19921875" customWidth="1"/>
  </cols>
  <sheetData>
    <row r="1" spans="1:5" ht="19.8">
      <c r="A1" s="63" t="s">
        <v>26</v>
      </c>
      <c r="B1" s="63"/>
      <c r="C1" s="63"/>
      <c r="D1" s="63"/>
      <c r="E1" s="63"/>
    </row>
    <row r="2" spans="1:5" ht="19.8">
      <c r="A2" s="38"/>
      <c r="B2" s="38"/>
      <c r="C2" s="38"/>
      <c r="D2" s="38"/>
      <c r="E2" s="38"/>
    </row>
    <row r="3" spans="1:5" ht="19.8">
      <c r="A3" s="39" t="s">
        <v>95</v>
      </c>
      <c r="B3" s="62">
        <f>事業費内訳書!$B$5</f>
        <v>0</v>
      </c>
      <c r="C3" s="62"/>
      <c r="D3" s="62"/>
      <c r="E3" s="62"/>
    </row>
    <row r="4" spans="1:5" ht="21.6" customHeight="1">
      <c r="A4" s="2"/>
      <c r="B4" s="2"/>
      <c r="C4" s="2"/>
      <c r="D4" s="2"/>
      <c r="E4" s="2"/>
    </row>
    <row r="5" spans="1:5" ht="23.4" customHeight="1">
      <c r="A5" s="31" t="s">
        <v>31</v>
      </c>
      <c r="B5" s="2"/>
      <c r="C5" s="3"/>
      <c r="D5" s="3"/>
      <c r="E5" s="2"/>
    </row>
    <row r="6" spans="1:5" ht="31.8" customHeight="1">
      <c r="A6" s="32"/>
      <c r="B6" s="33" t="s">
        <v>39</v>
      </c>
      <c r="C6" s="32" t="s">
        <v>38</v>
      </c>
      <c r="D6" s="34" t="s">
        <v>94</v>
      </c>
      <c r="E6" s="34" t="s">
        <v>40</v>
      </c>
    </row>
    <row r="7" spans="1:5" ht="29.4" customHeight="1">
      <c r="A7" s="35" t="s">
        <v>33</v>
      </c>
      <c r="B7" s="44">
        <f>SUMIF(事業費内訳書!$E:$E,$A7,事業費内訳書!$B:$B)</f>
        <v>0</v>
      </c>
      <c r="C7" s="44">
        <f>SUMIF(事業費内訳書!$E:$E,$A7,事業費内訳書!$C:$C)</f>
        <v>0</v>
      </c>
      <c r="D7" s="45">
        <f>IFERROR($C7/$B$10,0)</f>
        <v>0</v>
      </c>
      <c r="E7" s="45">
        <f>IFERROR($C7/$C$10,0)</f>
        <v>0</v>
      </c>
    </row>
    <row r="8" spans="1:5" ht="29.4" customHeight="1">
      <c r="A8" s="35" t="s">
        <v>35</v>
      </c>
      <c r="B8" s="44">
        <f>SUMIF(事業費内訳書!$E:$E,$A8,事業費内訳書!$B:$B)</f>
        <v>0</v>
      </c>
      <c r="C8" s="44">
        <f>SUMIF(事業費内訳書!$E:$E,$A8,事業費内訳書!$C:$C)</f>
        <v>0</v>
      </c>
      <c r="D8" s="45">
        <f>IFERROR($C8/$B$10,0)</f>
        <v>0</v>
      </c>
      <c r="E8" s="45">
        <f>IFERROR($C8/$C$10,0)</f>
        <v>0</v>
      </c>
    </row>
    <row r="9" spans="1:5" ht="29.4" customHeight="1">
      <c r="A9" s="35" t="s">
        <v>37</v>
      </c>
      <c r="B9" s="44">
        <f>SUMIF(事業費内訳書!$E:$E,$A9,事業費内訳書!$B:$B)</f>
        <v>0</v>
      </c>
      <c r="C9" s="44">
        <f>SUMIF(事業費内訳書!$E:$E,$A9,事業費内訳書!$C:$C)</f>
        <v>0</v>
      </c>
      <c r="D9" s="45">
        <f>IFERROR($C9/$B$10,0)</f>
        <v>0</v>
      </c>
      <c r="E9" s="45">
        <f>IFERROR($C9/$C$10,0)</f>
        <v>0</v>
      </c>
    </row>
    <row r="10" spans="1:5" ht="30.6" customHeight="1">
      <c r="A10" s="40" t="s">
        <v>6</v>
      </c>
      <c r="B10" s="41">
        <f>SUM(B3:B9)</f>
        <v>0</v>
      </c>
      <c r="C10" s="42">
        <f>SUM(C3:C9)</f>
        <v>0</v>
      </c>
      <c r="D10" s="43">
        <f>SUM(D3:D9)</f>
        <v>0</v>
      </c>
      <c r="E10" s="43">
        <f>SUM(E3:E9)</f>
        <v>0</v>
      </c>
    </row>
  </sheetData>
  <sheetProtection selectLockedCells="1"/>
  <mergeCells count="2">
    <mergeCell ref="B3:E3"/>
    <mergeCell ref="A1:E1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B913-E396-4B06-ADC4-2E9BB2C36D6F}">
  <dimension ref="A1:B20"/>
  <sheetViews>
    <sheetView topLeftCell="A2" workbookViewId="0">
      <selection activeCell="A3" sqref="A3"/>
    </sheetView>
  </sheetViews>
  <sheetFormatPr defaultRowHeight="18"/>
  <cols>
    <col min="1" max="1" width="23.3984375" customWidth="1"/>
    <col min="2" max="2" width="52.19921875" customWidth="1"/>
  </cols>
  <sheetData>
    <row r="1" spans="1:2" ht="26.4" customHeight="1">
      <c r="A1" s="7" t="s">
        <v>2</v>
      </c>
    </row>
    <row r="2" spans="1:2" ht="26.4" customHeight="1">
      <c r="A2" s="8" t="s">
        <v>41</v>
      </c>
      <c r="B2" s="1" t="s">
        <v>42</v>
      </c>
    </row>
    <row r="3" spans="1:2" ht="26.4" customHeight="1">
      <c r="A3" s="8" t="s">
        <v>43</v>
      </c>
      <c r="B3" s="1" t="s">
        <v>44</v>
      </c>
    </row>
    <row r="4" spans="1:2" ht="26.4" customHeight="1">
      <c r="A4" s="8" t="s">
        <v>45</v>
      </c>
      <c r="B4" s="1" t="s">
        <v>46</v>
      </c>
    </row>
    <row r="5" spans="1:2" ht="26.4" customHeight="1">
      <c r="A5" s="8" t="s">
        <v>47</v>
      </c>
      <c r="B5" s="1" t="s">
        <v>48</v>
      </c>
    </row>
    <row r="6" spans="1:2" ht="26.4" customHeight="1">
      <c r="A6" s="8" t="s">
        <v>49</v>
      </c>
      <c r="B6" s="1" t="s">
        <v>50</v>
      </c>
    </row>
    <row r="7" spans="1:2" ht="26.4" customHeight="1">
      <c r="A7" s="8" t="s">
        <v>51</v>
      </c>
      <c r="B7" s="1" t="s">
        <v>52</v>
      </c>
    </row>
    <row r="8" spans="1:2" ht="26.4" customHeight="1">
      <c r="A8" s="8" t="s">
        <v>53</v>
      </c>
      <c r="B8" s="1" t="s">
        <v>54</v>
      </c>
    </row>
    <row r="9" spans="1:2" ht="26.4" customHeight="1">
      <c r="A9" s="8" t="s">
        <v>55</v>
      </c>
      <c r="B9" s="1" t="s">
        <v>56</v>
      </c>
    </row>
    <row r="10" spans="1:2" ht="26.4" customHeight="1">
      <c r="A10" s="8" t="s">
        <v>57</v>
      </c>
      <c r="B10" s="1" t="s">
        <v>58</v>
      </c>
    </row>
    <row r="11" spans="1:2" ht="26.4" customHeight="1">
      <c r="A11" s="8" t="s">
        <v>59</v>
      </c>
      <c r="B11" s="1" t="s">
        <v>60</v>
      </c>
    </row>
    <row r="12" spans="1:2" ht="26.4" customHeight="1">
      <c r="A12" s="8" t="s">
        <v>61</v>
      </c>
      <c r="B12" s="1" t="s">
        <v>62</v>
      </c>
    </row>
    <row r="13" spans="1:2" ht="26.4" customHeight="1">
      <c r="A13" s="8" t="s">
        <v>63</v>
      </c>
      <c r="B13" s="1" t="s">
        <v>64</v>
      </c>
    </row>
    <row r="14" spans="1:2" ht="30" customHeight="1">
      <c r="A14" s="8" t="s">
        <v>65</v>
      </c>
      <c r="B14" s="30" t="s">
        <v>66</v>
      </c>
    </row>
    <row r="15" spans="1:2" ht="26.4" customHeight="1">
      <c r="A15" s="8" t="s">
        <v>67</v>
      </c>
      <c r="B15" s="1" t="s">
        <v>68</v>
      </c>
    </row>
    <row r="16" spans="1:2" ht="26.4" customHeight="1">
      <c r="A16" s="8" t="s">
        <v>69</v>
      </c>
      <c r="B16" s="1" t="s">
        <v>70</v>
      </c>
    </row>
    <row r="17" spans="1:2" ht="26.4" customHeight="1">
      <c r="A17" s="8" t="s">
        <v>71</v>
      </c>
      <c r="B17" s="1" t="s">
        <v>72</v>
      </c>
    </row>
    <row r="18" spans="1:2" ht="26.4" customHeight="1">
      <c r="A18" s="8" t="s">
        <v>73</v>
      </c>
      <c r="B18" s="1" t="s">
        <v>74</v>
      </c>
    </row>
    <row r="19" spans="1:2" ht="26.4" customHeight="1">
      <c r="A19" s="8" t="s">
        <v>75</v>
      </c>
      <c r="B19" s="1" t="s">
        <v>76</v>
      </c>
    </row>
    <row r="20" spans="1:2" ht="26.4" customHeight="1">
      <c r="A20" s="8" t="s">
        <v>77</v>
      </c>
      <c r="B20" s="1" t="s">
        <v>78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5841DE8C017C4A9BB161424CF34574" ma:contentTypeVersion="13" ma:contentTypeDescription="新しいドキュメントを作成します。" ma:contentTypeScope="" ma:versionID="696402e2ad392178dab21f80b3e438af">
  <xsd:schema xmlns:xsd="http://www.w3.org/2001/XMLSchema" xmlns:xs="http://www.w3.org/2001/XMLSchema" xmlns:p="http://schemas.microsoft.com/office/2006/metadata/properties" xmlns:ns2="a1917cd3-b0df-4bea-821a-08ba9147063f" xmlns:ns3="7dd1fc52-43f4-4e45-8ca8-672e0e026ad6" targetNamespace="http://schemas.microsoft.com/office/2006/metadata/properties" ma:root="true" ma:fieldsID="f4137e286339f1e59464a4f7c4cbc5b1" ns2:_="" ns3:_="">
    <xsd:import namespace="a1917cd3-b0df-4bea-821a-08ba9147063f"/>
    <xsd:import namespace="7dd1fc52-43f4-4e45-8ca8-672e0e026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17cd3-b0df-4bea-821a-08ba91470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1fc52-43f4-4e45-8ca8-672e0e026a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70D67-E0E8-4C5E-B495-57240B0F1A60}">
  <ds:schemaRefs>
    <ds:schemaRef ds:uri="a1917cd3-b0df-4bea-821a-08ba9147063f"/>
    <ds:schemaRef ds:uri="http://schemas.microsoft.com/office/2006/documentManagement/types"/>
    <ds:schemaRef ds:uri="http://purl.org/dc/dcmitype/"/>
    <ds:schemaRef ds:uri="7dd1fc52-43f4-4e45-8ca8-672e0e026ad6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290D73-D95A-4810-AFC4-47E208337F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8DBF7-55D9-443F-8D9C-B21E9E399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17cd3-b0df-4bea-821a-08ba9147063f"/>
    <ds:schemaRef ds:uri="7dd1fc52-43f4-4e45-8ca8-672e0e026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事業費内訳書</vt:lpstr>
      <vt:lpstr>事務局確認用</vt:lpstr>
      <vt:lpstr>費目内訳例</vt:lpstr>
      <vt:lpstr>記入例!Print_Area</vt:lpstr>
      <vt:lpstr>事業費内訳書!Print_Area</vt:lpstr>
      <vt:lpstr>事務局確認用!Print_Area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黒木 明日丘</cp:lastModifiedBy>
  <cp:lastPrinted>2020-06-11T07:35:19Z</cp:lastPrinted>
  <dcterms:created xsi:type="dcterms:W3CDTF">2020-05-08T13:29:33Z</dcterms:created>
  <dcterms:modified xsi:type="dcterms:W3CDTF">2021-05-07T11:21:32Z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0x010100055841DE8C017C4A9BB161424CF34574</vt:lpwstr>
  </property>
  <property fmtid="{D5CDD505-2E9C-101B-9397-08002B2CF9AE}" pid="3" name="WorkbookGuid">
    <vt:lpwstr>9622f3b7-6007-4b7a-b637-a67df3ee2ff1</vt:lpwstr>
  </property>
</Properties>
</file>